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465" windowWidth="20730" windowHeight="11415" activeTab="1"/>
  </bookViews>
  <sheets>
    <sheet name="Útmutató" sheetId="2" r:id="rId1"/>
    <sheet name="Tantárgyleírás" sheetId="1" r:id="rId2"/>
  </sheets>
  <definedNames>
    <definedName name="Bejegyzes">Útmutató!$B$9:$B$12</definedName>
    <definedName name="_xlnm.Print_Area" localSheetId="1">Tantárgyleírás!$A$4:$L$75</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4" i="1"/>
  <c r="I5"/>
  <c r="I6"/>
  <c r="I7"/>
  <c r="I8"/>
  <c r="I75" l="1"/>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12"/>
  <c r="I11"/>
  <c r="I9"/>
</calcChain>
</file>

<file path=xl/sharedStrings.xml><?xml version="1.0" encoding="utf-8"?>
<sst xmlns="http://schemas.openxmlformats.org/spreadsheetml/2006/main" count="341" uniqueCount="241">
  <si>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</si>
  <si>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</si>
  <si>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</si>
  <si>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</si>
  <si>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</si>
  <si>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</si>
  <si>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</si>
  <si>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</si>
  <si>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</si>
  <si>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</si>
  <si>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</si>
  <si>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</si>
  <si>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</si>
  <si>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</si>
  <si>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</si>
  <si>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</si>
  <si>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</si>
  <si>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</si>
  <si>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</si>
  <si>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</si>
  <si>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</si>
  <si>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</si>
  <si>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</si>
  <si>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</si>
  <si>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</si>
  <si>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</si>
  <si>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</si>
  <si>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</si>
  <si>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</si>
  <si>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</si>
  <si>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</si>
  <si>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</si>
  <si>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</si>
  <si>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</si>
  <si>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</si>
  <si>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</si>
  <si>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</si>
  <si>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</si>
  <si>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</si>
  <si>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</si>
  <si>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</si>
  <si>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</si>
  <si>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</si>
  <si>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</si>
  <si>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Word processing</t>
  </si>
  <si>
    <t>Részvétel a konzultációkon</t>
  </si>
  <si>
    <t>Participation in the consultations</t>
  </si>
  <si>
    <t xml:space="preserve">A szakképzés szakmai szervezetei.
A szakképzési törvény.
Az Országos Képzési Jegyzékben szereplő ügyviteli szakmák.
Szakmai és vizsgakövetelmények.
</t>
  </si>
  <si>
    <t xml:space="preserve">Professional organizations of vocational training.
Vocational training law. 
Administration professions in the National Qualifications Register.
The professional and examination requirements.
</t>
  </si>
  <si>
    <t>Az érdemjegy meghatározására vonatkozó értékelési rend a TVSZ (Study and Examination Regulations) alapján.</t>
  </si>
  <si>
    <t>Determining the grade based on the TVSZ (Study and Examination Regulations).</t>
  </si>
  <si>
    <t>Elektronikus gépírás I.</t>
  </si>
  <si>
    <t>Typewriting I.</t>
  </si>
  <si>
    <t>GP1001L</t>
  </si>
  <si>
    <t>GP1002L</t>
  </si>
  <si>
    <t>Elektronikus gépírás II.</t>
  </si>
  <si>
    <t>Typewriting II.</t>
  </si>
  <si>
    <t>GP1003L</t>
  </si>
  <si>
    <t>Felhasználói szintű szövegszerkesztés alapjai</t>
  </si>
  <si>
    <t>GP1004L</t>
  </si>
  <si>
    <t>Szövegszerkesztés I.</t>
  </si>
  <si>
    <t>GP1005L</t>
  </si>
  <si>
    <t>Gépíráselmélet és történet</t>
  </si>
  <si>
    <t>History of typewriting</t>
  </si>
  <si>
    <t>A gépírástanítás módszertana I.</t>
  </si>
  <si>
    <t>GP1006L</t>
  </si>
  <si>
    <t>GP1007L</t>
  </si>
  <si>
    <t>Levelezés és iratkészítés I.</t>
  </si>
  <si>
    <t>GP1008L</t>
  </si>
  <si>
    <t>Az írástevékenység ergonómiája és egészségtana</t>
  </si>
  <si>
    <t>GP1009L</t>
  </si>
  <si>
    <t>Az írástevékenység technikai eszközei</t>
  </si>
  <si>
    <t>GP1010L</t>
  </si>
  <si>
    <t>Az elektronikus kommunikáció formái (internet, levelezés, outlook, elektronikus ügyintézés)</t>
  </si>
  <si>
    <t>GP1011L</t>
  </si>
  <si>
    <t>A gépírás tantárgy helye a közoktatásban és a szakoktatásban</t>
  </si>
  <si>
    <t>GP1012L</t>
  </si>
  <si>
    <t>Elektronikus gépírás III.</t>
  </si>
  <si>
    <t>GP1013L</t>
  </si>
  <si>
    <t>Elektronikus gépírás IV.</t>
  </si>
  <si>
    <t>GP1014L</t>
  </si>
  <si>
    <t>Mestergépírás</t>
  </si>
  <si>
    <t>GP1015L</t>
  </si>
  <si>
    <t>Szövegszerkesztés II.</t>
  </si>
  <si>
    <t>GP1016L</t>
  </si>
  <si>
    <t>A gépírástanítás módszertana II.</t>
  </si>
  <si>
    <t>GP1017L</t>
  </si>
  <si>
    <t>A gépírási hibázások okai és vizsgálata</t>
  </si>
  <si>
    <t>GP1018L</t>
  </si>
  <si>
    <t>Levelezés és iratkészítés II.</t>
  </si>
  <si>
    <t>GP1019L</t>
  </si>
  <si>
    <t>Idegen nyelvű gépírás</t>
  </si>
  <si>
    <t>GP1020L</t>
  </si>
  <si>
    <t>Mikrotanítások I.</t>
  </si>
  <si>
    <t>GP1021L</t>
  </si>
  <si>
    <t>Mikrotanítások II.</t>
  </si>
  <si>
    <t>GP1022L</t>
  </si>
  <si>
    <t>A megváltozott képességű tanulók tanítási, módszertani sajátosságai</t>
  </si>
  <si>
    <t>GP1024L</t>
  </si>
  <si>
    <t>GP1023L</t>
  </si>
  <si>
    <t>Gépírás oktatóprogrammal</t>
  </si>
  <si>
    <t>Tananyagfejlesztés a gépírásban a különböző korosztályok számára</t>
  </si>
  <si>
    <t>Tehetséggondozás</t>
  </si>
  <si>
    <t>GP1025L</t>
  </si>
  <si>
    <t>Word processing I.</t>
  </si>
  <si>
    <t>Word processing II.</t>
  </si>
  <si>
    <t>Recognise of the standard typing method.</t>
  </si>
  <si>
    <t xml:space="preserve">Billentyűkezelés. Írássebesség: min. 600 karakter/10 perc </t>
  </si>
  <si>
    <t>Use keybord. Speed of typing: min 600 characters/10 min.</t>
  </si>
  <si>
    <t>Bertóthyné dr. Végvári Erzsébet: Az elektronikus írástechnika alapjai. Nyíregyházi Főiskola, 2011.</t>
  </si>
  <si>
    <t>Az írássebesség fokozása.</t>
  </si>
  <si>
    <t xml:space="preserve"> Increase of the typing speed.</t>
  </si>
  <si>
    <t xml:space="preserve">Az írástempó növelésének gyakorlatai. Írássebesség: min. 1200 karakter/10 perc. </t>
  </si>
  <si>
    <t xml:space="preserve">Practices for increasing of speed. Speed of typing: 1200 characters/min. </t>
  </si>
  <si>
    <t xml:space="preserve">Bertóthyné dr. Végvári Erzsébet: Elektronikus írástechnika lépésről lépésre. Nyíregyházi Főiskola,2011.
Jakabné dr. Zubály Anna: Írásgyakorlatok I. Nyíregyháza, 2010. </t>
  </si>
  <si>
    <t xml:space="preserve"> Recognise of the word processor program.</t>
  </si>
  <si>
    <t xml:space="preserve">Egy szövegszerkesztő program működésének megismerése. </t>
  </si>
  <si>
    <t xml:space="preserve">Operációs rendszer. Harverd és szoftver alkalmazása. </t>
  </si>
  <si>
    <t>Operating system. Application of hardware and software.</t>
  </si>
  <si>
    <t xml:space="preserve">Microsoft Word felhasználói kézikönyv
Veres Gabriella: Feladatgyűjtemény Nyíregyházi Főiskola, 2012.
</t>
  </si>
  <si>
    <t xml:space="preserve">Dokumentumok létrehozása, szerkesztése. </t>
  </si>
  <si>
    <t>Create and edit of documents.</t>
  </si>
  <si>
    <t xml:space="preserve">Egy szövegszerkesztő program hatékony alkalmazása. </t>
  </si>
  <si>
    <t>Efficient application of the word processor program.</t>
  </si>
  <si>
    <t>Dankó Márta: Gépírási kalendárium. Nyíregyházi Főiskola, 2003. Dankó Márta: Korrektúrafeladatok  - főiskolai jegyzet Nyíregyháza, 2004.
Gyűjteményes vizsga- és versenyfeladatok</t>
  </si>
  <si>
    <t xml:space="preserve">Az írás mechanizmusa. Íróeszközök története. Az írás, gépírás elmélete. </t>
  </si>
  <si>
    <t>The mechanism of writing. History of Writing Instruments.  Theoretical questions of the writing, typing.</t>
  </si>
  <si>
    <t xml:space="preserve">A gépírás elméleti kérdései és történetének megismerése. </t>
  </si>
  <si>
    <t>The theoretical questions of the typing and  cognition of its history</t>
  </si>
  <si>
    <t>Methodology of typing teaching</t>
  </si>
  <si>
    <t xml:space="preserve">A gépírás tanításának módszerei: a tanítás folyamata, billentyűzet tanítása. </t>
  </si>
  <si>
    <t xml:space="preserve">A gépírás tanításának korszerű módszertani alapelvei. </t>
  </si>
  <si>
    <t>The modern methodological basic principles of the  typing teaching.</t>
  </si>
  <si>
    <t>Jakabné dr. Zubály Anna: A gépírástanítás módszertana (belső jegyzet), NyFőiskola</t>
  </si>
  <si>
    <t>Teaching methods of typing: the teaching process, teaching of  keyboard treatment.</t>
  </si>
  <si>
    <t>Correspondence and filing</t>
  </si>
  <si>
    <t>Jakabné dr. Zubály Anna: Levelezési ismeretek és üzleti adminisztráció I., Nyíregyházi Főisk. 2012.</t>
  </si>
  <si>
    <t>Key Concepts. Requirements of letter writing. Simple documents.</t>
  </si>
  <si>
    <t xml:space="preserve">Alapfogalmak. Levélírás követelményei. Egyszerű iratok. </t>
  </si>
  <si>
    <t>Learning of the content, lingual and formal requirements of the official letter.</t>
  </si>
  <si>
    <t xml:space="preserve">A hivatalos levél tartalmi, nyelvi és formai követelményeinek elsajátítása </t>
  </si>
  <si>
    <t>Ergonomics of writing, health</t>
  </si>
  <si>
    <t xml:space="preserve">Helyes test- és kéztartás. Munkakörnyezet kialakítása. </t>
  </si>
  <si>
    <t>Correct posture and hand position.</t>
  </si>
  <si>
    <t xml:space="preserve">Írástevékenység ergonómiai hátterének megismerése. </t>
  </si>
  <si>
    <t xml:space="preserve"> Recognise of the   writing activity ergonomy.</t>
  </si>
  <si>
    <t xml:space="preserve">Dankó Márta: Irodatechnikai és irodaszervezési ismeretek. Nyíregyházi Főiskola, 2007.
 Demetrovics, Urbán, Kökönyei: Iskolai egészségpszichológia. Budapest, L’Harmatta Kiadó, 2007. Kállai, Varga, Oláh: Egészségpszichológia a gyakorlatban. Budapest, Medicina Könyvkiadó. 2007.
</t>
  </si>
  <si>
    <t>The technical means of writing</t>
  </si>
  <si>
    <t>Technikai eszközök alkalmazása az irodában.</t>
  </si>
  <si>
    <t xml:space="preserve"> Use of technical equipment in the office.</t>
  </si>
  <si>
    <t xml:space="preserve">Megismerni az elektronikus írástevékenység technikai eszközeit, azok szakszerű kezelését, használatát, kiválasztásának szempontjait. </t>
  </si>
  <si>
    <t>Recognise the technical devices of the electronic writing activity.</t>
  </si>
  <si>
    <t>Dankó Márta: Irodatechnikai és irodaszervezési ismeretek. Nyíregyházi Főiskola, 2007. www.iroda.lap.hu www.multifunkcios.lap.hu</t>
  </si>
  <si>
    <t>A typing course in education</t>
  </si>
  <si>
    <t xml:space="preserve">A magyar szakképzés története
Az ügyviteli szakképzés története 
A mai magyar szakképzés rendszere (szakképzési törvény, OKJ).
Az ügyviteli szakmacsoport szakmái.
Az ügyviteli szakmák szakmai és vizsgakövetelményei.
A szakképesítés megszerzésének feltétele (vizsga, vizsgabizottság).
A szakképzés szakmai szervezetei. 
</t>
  </si>
  <si>
    <t xml:space="preserve">The history of Hungarian vocational training.
The history of administration vocational training 
Today's Hungarian vocational training system (vocational training law, OKJ).
Professions of administration group.
The professional and examination requirements of administration professions.
Prerequisite of qualifications (examination, examination committee).
Professional organizations of vocational training.
</t>
  </si>
  <si>
    <t>Forms of electronic communication</t>
  </si>
  <si>
    <t xml:space="preserve">Internet. Levelezőrendszerek. Elektronikus ügyintézés. </t>
  </si>
  <si>
    <t>Internet. Mailing Systems. Electronic administration.</t>
  </si>
  <si>
    <t>Szak neve: Gépírásoktató szakirányú továbbképzési szak</t>
  </si>
  <si>
    <t xml:space="preserve">Szövegfeldolgozás, ujjtechnikai gyakorlatok. Írássebesség: 1700 karakter/10 perc. </t>
  </si>
  <si>
    <t>Text processing, practices of sleeves. Writing Speed: 1700 characters/10 min.</t>
  </si>
  <si>
    <t>Typewriting III.</t>
  </si>
  <si>
    <t xml:space="preserve">Az írástevékenység hatékonyságának további növelése. </t>
  </si>
  <si>
    <t>Additional increase of the efficiency of the typing.</t>
  </si>
  <si>
    <t>Jakabné dr. Zubály Anna: Írásgyakorlatok II. Nyíregyházi Főiskola, 2011.</t>
  </si>
  <si>
    <t>Jakabné dr. Zubály Anna: Írásgyakorlatok II. Nyíregyházi Főiskola, 2011. Előgyakorlatok - belső gyakorlóanyag</t>
  </si>
  <si>
    <t xml:space="preserve">Typewriting IV. </t>
  </si>
  <si>
    <t xml:space="preserve">Szövegfeldolgozások. Írás diktálás után. Írássebesség: 2000 karakter/10 perc. Text processing. </t>
  </si>
  <si>
    <t>Typing of dictation. Write Speed: 2,000 characters/10 min.</t>
  </si>
  <si>
    <t xml:space="preserve">Írástevékenység intenzív fokozása  </t>
  </si>
  <si>
    <t>Intensive increase of the typing.</t>
  </si>
  <si>
    <t>Typing Master</t>
  </si>
  <si>
    <t xml:space="preserve">A mestergépírás gyakorlatai. </t>
  </si>
  <si>
    <t xml:space="preserve">Practices of high level typing. </t>
  </si>
  <si>
    <t xml:space="preserve">A magas szintű gépírás technikájának elsajátítása.  </t>
  </si>
  <si>
    <t>Recognise of high level typing (mastertyping).</t>
  </si>
  <si>
    <t xml:space="preserve">Bertóthyné dr. Végvári Erzsébet: Elektronikus írástechnika mesterfokon, Nyíregyháza, 2009.
Bertóthyné dr. Végvári Erzsébet: Elektronikus írástechnika diktálás után, Nyíregyháza, 2009.
</t>
  </si>
  <si>
    <t>Efficient useage of a word processing program.</t>
  </si>
  <si>
    <t xml:space="preserve">Önálló irodai, ügyviteli munkavégzés szövegszerkesztő programmal. </t>
  </si>
  <si>
    <t>Independently administrative working in the office - with the word processor program.</t>
  </si>
  <si>
    <t>Énekes Ferenc: Kiadványszerkesztés. Novella Kiadó, Budapest, 2001.
Hatályos szakmai és vizsgakövetelmények.</t>
  </si>
  <si>
    <t xml:space="preserve">Új ismeret tanítása, gyakorlás, ellenőrzés, értékelés. </t>
  </si>
  <si>
    <t>Teaching of New knowledge, practice, monitoring and evaluation.</t>
  </si>
  <si>
    <t xml:space="preserve">A gépírás tanításának módszerei különböző képzési formákban. </t>
  </si>
  <si>
    <t>The methods of the typing teaching  in the different training forms.</t>
  </si>
  <si>
    <t xml:space="preserve">Jakabné dr. Zubály Anna: A gépírás tanításának módszertana. Nyíregyházi Főiskola, 2006.
</t>
  </si>
  <si>
    <t>Causes of typing errors</t>
  </si>
  <si>
    <t xml:space="preserve">Megismerni a gépírási hibázások fajtáit, okait, javításuk módjait. </t>
  </si>
  <si>
    <t>Recognise the  kinds of mistake in the typing - its  reasons, the manners of their correction.</t>
  </si>
  <si>
    <t xml:space="preserve">Hibaelemzés. Hibastatisztika készítése. </t>
  </si>
  <si>
    <t xml:space="preserve">Error analysis. </t>
  </si>
  <si>
    <t>Correspondence and filing II.</t>
  </si>
  <si>
    <t>Kereskedelmi levelek. Államigazgatási és munkaügyi iratok. .</t>
  </si>
  <si>
    <t>Commercial business letters.</t>
  </si>
  <si>
    <t xml:space="preserve">Levelezési feladatok a hivatali, üzleti életből.  </t>
  </si>
  <si>
    <t>Correspondence tasks from the official, business life.</t>
  </si>
  <si>
    <t>Jakabné dr. Zubály Anna: Levelezési ismeretek és üzleti adminisztráció II., Nyíregyházi F., 2012.
Üzleti levelezés a gyakorlatban (Szerk.: F. Dornbach Mária). Verlag Dashöfer Szakkiadó Kft. Bp. 2002. (és folyamatosan megújuló kiegészítései)
E-ügyintézés hatályos szabályai. Hatályos szakmai és vizsgakövetelmények.</t>
  </si>
  <si>
    <t>Foreign language typing</t>
  </si>
  <si>
    <t>Angol, német, francia, orosz  stb. nyelvű szövegfeldolgozások. Írássebesség szintje: minimum 1800 karakter/10 perc.</t>
  </si>
  <si>
    <t xml:space="preserve"> English, German, French, Russian, etc. text processing. Write speed levels: minimum 1800 characters/10 min.</t>
  </si>
  <si>
    <t xml:space="preserve">Idegen nyelvű karakterkészletek megismerése és kezelése. </t>
  </si>
  <si>
    <t>Recognise of the foreign language character sets and its  treatment.</t>
  </si>
  <si>
    <t xml:space="preserve">Bertóthyné dr. Végvári Erzsébet: Idegen nyelvű gépírás. Nyíregyházi Főiskola, 2001. </t>
  </si>
  <si>
    <t>Micro teaching I.</t>
  </si>
  <si>
    <t>Micro teaching II.</t>
  </si>
  <si>
    <t>Preparing for teaching.</t>
  </si>
  <si>
    <t xml:space="preserve">Oktatási dokumentumok, módszertani ismeretek gyakorlati alkalmazása. </t>
  </si>
  <si>
    <t xml:space="preserve"> The practical application of the educational documents, methodological knowledge</t>
  </si>
  <si>
    <t>Bertóthyné dr. Végvári Erzsébet: Az elektronikus írástechnika alapjai. Nyíregyházi Főiskola,  2011.
Bertóthyné dr. Végvári Erzsébet: Elektronikus írástechnika lépésről lépésre. Nyíregyházi Főiskola, 2011.
Jakabné dr. Zubály Anna: A gépírástanítás módszertana (elektronikus jegyzet). Nyíregyházi Főiskola,2011.</t>
  </si>
  <si>
    <t xml:space="preserve">Felkészülés a gépírás tanítására. Csoport előtti órák (sebességfokozás, hibátlanság). </t>
  </si>
  <si>
    <t>Presentation teaching to group (increasing of speed, error-free typewriting).</t>
  </si>
  <si>
    <t xml:space="preserve">Módszertani ismeretek a gépírás magas fokú oktatásához. </t>
  </si>
  <si>
    <t xml:space="preserve">Methodological knowledge to the education of the high   level typing </t>
  </si>
  <si>
    <t>Teaching students with changed abilites</t>
  </si>
  <si>
    <t xml:space="preserve">Gépírásoktatás speciális tartalma, módszerei. </t>
  </si>
  <si>
    <t>Special content and methods of teaching of typing.</t>
  </si>
  <si>
    <t xml:space="preserve">Speciális igényű személyek oktatásának lehetőségei. </t>
  </si>
  <si>
    <t>The opportunities in the education for the persons, who have a special claim.</t>
  </si>
  <si>
    <t>Czibere-Szilágyi:Ajánlások vak és aliglátó gyermekek, tanulók kompetenciaalapú
       fejlesztéséhez. SuliNova,  Budapest, 2006.
Czibere-Szilágyi:Ajánlások súlyos hallássérült gyermekek, tanulók kompetenciaalapú fejlesztéséhez. SuliNova,  Budapest, 2006.
Tanulásban akadályozott tanulók oktatása-nevelése. Kerek Világ Alapítvány, Budapest
Csépe Valéria: A különleges oktatást, nevelést és rehabilitációs célú fejlesztést igénylő (SNI) gyermekek ellátásának gyakorlata és a szükséges teendők. www.econ.core.hu</t>
  </si>
  <si>
    <t>Typing training program</t>
  </si>
  <si>
    <t xml:space="preserve">A legújabb gépírásoktató programok. </t>
  </si>
  <si>
    <t>The latest typing instructor programs.</t>
  </si>
  <si>
    <t xml:space="preserve">Megismerni a különböző oktatóprogramok működését. </t>
  </si>
  <si>
    <t>Recognise the several typing tutor programs.</t>
  </si>
  <si>
    <t>Oktatóprogramok (pl. ASD, WINJav, Gépírás 2000, NET-type stb.)</t>
  </si>
  <si>
    <t>Curriculum development of typing</t>
  </si>
  <si>
    <t xml:space="preserve">Gyakorlatok: betűtanításhoz, írásfejlesztéshez, sebességfokozáshoz. </t>
  </si>
  <si>
    <t>Practices: teaching of alphabetical keyboard, writing development, increasing of speed.</t>
  </si>
  <si>
    <t xml:space="preserve">Különböző gépírási gyakorlatok összeállítása a koroszályok számára. </t>
  </si>
  <si>
    <t>Making various typing practices for the students with different ages.</t>
  </si>
  <si>
    <t>Bárdossy Ildikó – Dudás Margit: A tanulás tervezése és értékelése. Tanulási/tanítási program oktatók és tanár szakos hallgatók számára. Educatio Kft. Budapest, 2009. 
 Jakabné dr. Zubály Anna: A gépírás tanításának módszertana (Főiskolai jegyzet, 2006)
Oktatóprogramok.</t>
  </si>
  <si>
    <t>Talent management</t>
  </si>
  <si>
    <t>Tehetség értelmezése. Fejlesztő gyakorlatok készítése. Gépírásversenyek.</t>
  </si>
  <si>
    <t xml:space="preserve"> Interpretation of talent. Making development practices. Typing contests.</t>
  </si>
  <si>
    <t xml:space="preserve">Megismerni a tehetség fogalmát, a tehetséges tanulókkal való foglalkozás módszereit. </t>
  </si>
  <si>
    <t>Recognise the notion of the talent, and the method of deal with the talented students.</t>
  </si>
  <si>
    <t>Balogh László: Iskolai tehetséggondozás. Debrecen, Kossuth Egyetemi Kiadó, 2004.
Gordon Győri János: Tehetségpedagógiai módszerek. Budapest, 
Oktatás-módszertani Kiskönyvtár. Gondolat, 2004.
Gyarmathy Éva: A tehetség. Budapest, ELTE Eötvös Kiadó, 2006.
Versenyformák, versenykiírások.</t>
  </si>
  <si>
    <t xml:space="preserve">A szabályos gépírás technikájának elsajátítása. </t>
  </si>
  <si>
    <t xml:space="preserve">Dr. Kalotay Kálmán: A gépírás elmélete. Nyíregyháza, 1994. (átdolgozása, 2015)
Hársfalviné Dankó Márta: Szöveggyűjtemény a gépírás elméletéhez. Nyíregyházi Főiskola, 2000. 
</t>
  </si>
  <si>
    <t xml:space="preserve">Jakabné dr. Zubály Anna: A gépírástanítás módszertana (elektronikus jegyzet). Nyíregyháza, 2011.
Nemzeti alaptanterv
Ügyviteli szakmacsoport szakképesítéseinek hatályos szakmai és vizsgakövetelményei
Ügyviteli szakmacsoport szakképesítéseinek hatályos kerettantervei
</t>
  </si>
</sst>
</file>

<file path=xl/styles.xml><?xml version="1.0" encoding="utf-8"?>
<styleSheet xmlns="http://schemas.openxmlformats.org/spreadsheetml/2006/main">
  <fonts count="14">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16"/>
      <color theme="1"/>
      <name val="Arial"/>
      <family val="2"/>
      <charset val="238"/>
    </font>
    <font>
      <b/>
      <sz val="11"/>
      <color theme="0"/>
      <name val="Arial"/>
      <family val="2"/>
      <charset val="238"/>
    </font>
    <font>
      <b/>
      <sz val="14"/>
      <color theme="0"/>
      <name val="Calibri"/>
      <family val="2"/>
      <charset val="238"/>
      <scheme val="minor"/>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vertical="center" wrapText="1"/>
    </xf>
    <xf numFmtId="0" fontId="4" fillId="0" borderId="0" xfId="0" applyFont="1" applyAlignment="1">
      <alignment vertical="center" wrapText="1"/>
    </xf>
    <xf numFmtId="0" fontId="2" fillId="0" borderId="0" xfId="0" applyFont="1"/>
    <xf numFmtId="0" fontId="5" fillId="0" borderId="0" xfId="0" applyFont="1"/>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6" fillId="0" borderId="0" xfId="0" applyFont="1"/>
    <xf numFmtId="0" fontId="5" fillId="0" borderId="1" xfId="0" applyFont="1" applyBorder="1" applyAlignment="1">
      <alignment horizontal="left" vertical="center"/>
    </xf>
    <xf numFmtId="0" fontId="8"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8"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xf>
    <xf numFmtId="0" fontId="2" fillId="0" borderId="0" xfId="0" applyFont="1" applyBorder="1" applyAlignment="1">
      <alignment horizontal="left" vertical="top" wrapText="1"/>
    </xf>
    <xf numFmtId="0" fontId="0" fillId="0" borderId="0" xfId="0" applyAlignment="1">
      <alignment horizontal="left" vertical="top" wrapText="1"/>
    </xf>
    <xf numFmtId="0" fontId="10"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vertical="top" wrapText="1"/>
    </xf>
    <xf numFmtId="0" fontId="10" fillId="0" borderId="3" xfId="0" applyFont="1" applyBorder="1" applyAlignment="1">
      <alignment vertical="top" wrapText="1"/>
    </xf>
    <xf numFmtId="0" fontId="10" fillId="3" borderId="1" xfId="0" applyFont="1" applyFill="1" applyBorder="1" applyAlignment="1">
      <alignment vertical="top" wrapText="1"/>
    </xf>
    <xf numFmtId="0" fontId="10" fillId="0" borderId="1" xfId="0" applyFont="1" applyFill="1" applyBorder="1" applyAlignment="1">
      <alignment vertical="top" wrapText="1"/>
    </xf>
    <xf numFmtId="0" fontId="10" fillId="0" borderId="4" xfId="0" applyFont="1" applyBorder="1" applyAlignment="1">
      <alignment vertical="top" wrapText="1"/>
    </xf>
    <xf numFmtId="0" fontId="10" fillId="3" borderId="4" xfId="0" applyFont="1" applyFill="1" applyBorder="1" applyAlignment="1">
      <alignment vertical="top" wrapText="1"/>
    </xf>
    <xf numFmtId="0" fontId="10" fillId="0" borderId="0" xfId="0" applyFont="1" applyBorder="1" applyAlignment="1">
      <alignment vertical="top" wrapText="1"/>
    </xf>
    <xf numFmtId="0" fontId="10" fillId="0" borderId="0" xfId="0" applyFont="1" applyFill="1" applyBorder="1" applyAlignment="1">
      <alignment vertical="top" wrapText="1"/>
    </xf>
    <xf numFmtId="0" fontId="10" fillId="0" borderId="0" xfId="0" applyFont="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11" fillId="0" borderId="1" xfId="0" applyFont="1" applyBorder="1" applyAlignment="1">
      <alignment horizontal="left" vertical="top" wrapText="1"/>
    </xf>
    <xf numFmtId="0" fontId="1" fillId="0" borderId="1" xfId="0" applyFont="1" applyBorder="1" applyAlignment="1">
      <alignment horizontal="left" vertical="top" wrapText="1"/>
    </xf>
    <xf numFmtId="0" fontId="13" fillId="0" borderId="0" xfId="0" applyFont="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4" fillId="0" borderId="1"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C16" sqref="C16"/>
    </sheetView>
  </sheetViews>
  <sheetFormatPr defaultColWidth="9.140625" defaultRowHeight="14.25"/>
  <cols>
    <col min="1" max="1" width="29.42578125" style="3" customWidth="1"/>
    <col min="2" max="2" width="25.28515625" style="3" customWidth="1"/>
    <col min="3" max="3" width="40.42578125" style="3" bestFit="1" customWidth="1"/>
    <col min="4" max="4" width="43.42578125" style="3" customWidth="1"/>
    <col min="5" max="5" width="20.7109375" style="3" customWidth="1"/>
    <col min="6" max="16384" width="9.140625" style="3"/>
  </cols>
  <sheetData>
    <row r="1" spans="1:5" ht="15">
      <c r="A1" s="11" t="s">
        <v>8</v>
      </c>
    </row>
    <row r="2" spans="1:5">
      <c r="B2" s="4" t="s">
        <v>9</v>
      </c>
    </row>
    <row r="3" spans="1:5">
      <c r="B3" s="4" t="s">
        <v>10</v>
      </c>
    </row>
    <row r="6" spans="1:5" ht="32.25" customHeight="1">
      <c r="A6" s="8" t="s">
        <v>12</v>
      </c>
      <c r="B6" s="44" t="s">
        <v>32</v>
      </c>
      <c r="C6" s="44"/>
      <c r="D6" s="44"/>
      <c r="E6" s="44"/>
    </row>
    <row r="7" spans="1:5" ht="30">
      <c r="A7" s="7" t="s">
        <v>11</v>
      </c>
      <c r="B7" s="44" t="s">
        <v>33</v>
      </c>
      <c r="C7" s="44"/>
      <c r="D7" s="44"/>
      <c r="E7" s="44"/>
    </row>
    <row r="8" spans="1:5" ht="15">
      <c r="A8" s="7"/>
      <c r="B8" s="8" t="s">
        <v>13</v>
      </c>
      <c r="C8" s="13" t="s">
        <v>30</v>
      </c>
      <c r="D8" s="22"/>
      <c r="E8" s="22"/>
    </row>
    <row r="9" spans="1:5">
      <c r="B9" s="9" t="s">
        <v>14</v>
      </c>
      <c r="C9" s="14" t="s">
        <v>20</v>
      </c>
      <c r="D9" s="10"/>
      <c r="E9" s="10"/>
    </row>
    <row r="10" spans="1:5">
      <c r="A10" s="5"/>
      <c r="B10" s="5" t="s">
        <v>15</v>
      </c>
      <c r="C10" s="14" t="s">
        <v>19</v>
      </c>
      <c r="D10" s="10"/>
      <c r="E10" s="10"/>
    </row>
    <row r="11" spans="1:5">
      <c r="A11" s="5"/>
      <c r="B11" s="5" t="s">
        <v>16</v>
      </c>
      <c r="C11" s="14" t="s">
        <v>18</v>
      </c>
      <c r="D11" s="10"/>
      <c r="E11" s="10"/>
    </row>
    <row r="12" spans="1:5">
      <c r="A12" s="5"/>
      <c r="B12" s="5" t="s">
        <v>17</v>
      </c>
      <c r="C12" s="14" t="s">
        <v>21</v>
      </c>
      <c r="D12" s="10"/>
      <c r="E12" s="10"/>
    </row>
    <row r="13" spans="1:5" ht="42.75">
      <c r="A13" s="20" t="s">
        <v>38</v>
      </c>
      <c r="B13" s="5" t="s">
        <v>39</v>
      </c>
      <c r="C13" s="7" t="s">
        <v>24</v>
      </c>
      <c r="D13" s="6" t="s">
        <v>34</v>
      </c>
      <c r="E13" s="12" t="s">
        <v>27</v>
      </c>
    </row>
    <row r="14" spans="1:5" ht="28.5">
      <c r="A14" s="5"/>
      <c r="B14" s="6" t="s">
        <v>25</v>
      </c>
      <c r="C14" s="45" t="s">
        <v>35</v>
      </c>
      <c r="D14" s="46"/>
      <c r="E14" s="12" t="s">
        <v>27</v>
      </c>
    </row>
    <row r="15" spans="1:5">
      <c r="A15" s="5"/>
      <c r="B15" s="5" t="s">
        <v>26</v>
      </c>
      <c r="C15" s="21" t="s">
        <v>36</v>
      </c>
      <c r="D15" s="19"/>
      <c r="E15" s="12" t="s">
        <v>27</v>
      </c>
    </row>
    <row r="16" spans="1:5" ht="42.75">
      <c r="A16" s="15" t="s">
        <v>42</v>
      </c>
      <c r="B16" s="16" t="s">
        <v>20</v>
      </c>
      <c r="C16" s="15" t="s">
        <v>31</v>
      </c>
      <c r="D16" s="17" t="s">
        <v>29</v>
      </c>
      <c r="E16" s="12" t="s">
        <v>27</v>
      </c>
    </row>
    <row r="17" spans="1:5" ht="28.5">
      <c r="A17" s="16"/>
      <c r="B17" s="17" t="s">
        <v>23</v>
      </c>
      <c r="C17" s="47" t="s">
        <v>28</v>
      </c>
      <c r="D17" s="48"/>
      <c r="E17" s="12" t="s">
        <v>27</v>
      </c>
    </row>
    <row r="18" spans="1:5">
      <c r="A18" s="16"/>
      <c r="B18" s="16" t="s">
        <v>21</v>
      </c>
      <c r="C18" s="16" t="s">
        <v>43</v>
      </c>
      <c r="D18" s="18"/>
      <c r="E18" s="12"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00"/>
  <sheetViews>
    <sheetView tabSelected="1" zoomScale="110" zoomScaleNormal="110" zoomScaleSheetLayoutView="40" zoomScalePageLayoutView="40" workbookViewId="0">
      <selection activeCell="A4" sqref="A4"/>
    </sheetView>
  </sheetViews>
  <sheetFormatPr defaultColWidth="0" defaultRowHeight="15" zeroHeight="1"/>
  <cols>
    <col min="1" max="1" width="10.28515625" style="36" customWidth="1"/>
    <col min="2" max="2" width="23.42578125" style="36" customWidth="1"/>
    <col min="3" max="3" width="24.140625" style="36" customWidth="1"/>
    <col min="4" max="4" width="41.28515625" style="36" customWidth="1"/>
    <col min="5" max="5" width="43.7109375" style="36" customWidth="1"/>
    <col min="6" max="6" width="42" style="36" customWidth="1"/>
    <col min="7" max="7" width="42.42578125" style="36" customWidth="1"/>
    <col min="8" max="8" width="19.42578125" style="36" customWidth="1"/>
    <col min="9" max="9" width="20.42578125" style="36" customWidth="1"/>
    <col min="10" max="10" width="26.28515625" style="36" customWidth="1"/>
    <col min="11" max="11" width="28.140625" style="36" customWidth="1"/>
    <col min="12" max="12" width="43.140625" style="36" customWidth="1"/>
    <col min="13" max="16384" width="32.7109375" style="1" hidden="1"/>
  </cols>
  <sheetData>
    <row r="1" spans="1:12" ht="33.75" customHeight="1">
      <c r="A1" s="38" t="s">
        <v>159</v>
      </c>
      <c r="B1" s="39"/>
      <c r="C1" s="40"/>
      <c r="D1" s="40"/>
      <c r="E1" s="40"/>
      <c r="F1" s="40"/>
      <c r="G1" s="40"/>
      <c r="H1" s="40"/>
      <c r="I1" s="40"/>
      <c r="J1" s="40"/>
      <c r="K1" s="40"/>
      <c r="L1" s="40"/>
    </row>
    <row r="2" spans="1:12" s="2" customFormat="1" ht="33.75" customHeight="1">
      <c r="A2" s="37">
        <v>1</v>
      </c>
      <c r="B2" s="49">
        <v>2</v>
      </c>
      <c r="C2" s="49"/>
      <c r="D2" s="49">
        <v>3</v>
      </c>
      <c r="E2" s="49"/>
      <c r="F2" s="49">
        <v>4</v>
      </c>
      <c r="G2" s="49"/>
      <c r="H2" s="37">
        <v>5</v>
      </c>
      <c r="I2" s="37"/>
      <c r="J2" s="37">
        <v>6</v>
      </c>
      <c r="K2" s="37"/>
      <c r="L2" s="37">
        <v>7</v>
      </c>
    </row>
    <row r="3" spans="1:12" s="41" customFormat="1" ht="55.5" customHeight="1">
      <c r="A3" s="42" t="s">
        <v>0</v>
      </c>
      <c r="B3" s="43" t="s">
        <v>3</v>
      </c>
      <c r="C3" s="43" t="s">
        <v>4</v>
      </c>
      <c r="D3" s="43" t="s">
        <v>1</v>
      </c>
      <c r="E3" s="43" t="s">
        <v>5</v>
      </c>
      <c r="F3" s="42" t="s">
        <v>2</v>
      </c>
      <c r="G3" s="42" t="s">
        <v>6</v>
      </c>
      <c r="H3" s="42" t="s">
        <v>22</v>
      </c>
      <c r="I3" s="42" t="s">
        <v>7</v>
      </c>
      <c r="J3" s="42" t="s">
        <v>37</v>
      </c>
      <c r="K3" s="42" t="s">
        <v>40</v>
      </c>
      <c r="L3" s="42" t="s">
        <v>41</v>
      </c>
    </row>
    <row r="4" spans="1:12" s="23" customFormat="1" ht="60" customHeight="1">
      <c r="A4" s="24" t="s">
        <v>53</v>
      </c>
      <c r="B4" s="24" t="s">
        <v>51</v>
      </c>
      <c r="C4" s="25" t="s">
        <v>52</v>
      </c>
      <c r="D4" s="24" t="s">
        <v>107</v>
      </c>
      <c r="E4" s="25" t="s">
        <v>108</v>
      </c>
      <c r="F4" s="24" t="s">
        <v>238</v>
      </c>
      <c r="G4" s="25" t="s">
        <v>106</v>
      </c>
      <c r="H4" s="24" t="s">
        <v>15</v>
      </c>
      <c r="I4" s="25" t="str">
        <f>IF(ISBLANK(H4),"",VLOOKUP(H4,Útmutató!$B$9:$C$12,2,FALSE))</f>
        <v>term grade</v>
      </c>
      <c r="J4" s="24" t="s">
        <v>49</v>
      </c>
      <c r="K4" s="25" t="s">
        <v>50</v>
      </c>
      <c r="L4" s="24" t="s">
        <v>109</v>
      </c>
    </row>
    <row r="5" spans="1:12" s="23" customFormat="1" ht="60">
      <c r="A5" s="24" t="s">
        <v>54</v>
      </c>
      <c r="B5" s="24" t="s">
        <v>55</v>
      </c>
      <c r="C5" s="25" t="s">
        <v>56</v>
      </c>
      <c r="D5" s="24" t="s">
        <v>112</v>
      </c>
      <c r="E5" s="25" t="s">
        <v>113</v>
      </c>
      <c r="F5" s="24" t="s">
        <v>110</v>
      </c>
      <c r="G5" s="25" t="s">
        <v>111</v>
      </c>
      <c r="H5" s="24" t="s">
        <v>15</v>
      </c>
      <c r="I5" s="25" t="str">
        <f>IF(ISBLANK(H5),"",VLOOKUP(H5,Útmutató!$B$9:$C$12,2,FALSE))</f>
        <v>term grade</v>
      </c>
      <c r="J5" s="24" t="s">
        <v>49</v>
      </c>
      <c r="K5" s="25" t="s">
        <v>50</v>
      </c>
      <c r="L5" s="24" t="s">
        <v>114</v>
      </c>
    </row>
    <row r="6" spans="1:12" s="23" customFormat="1" ht="57.75" customHeight="1">
      <c r="A6" s="24" t="s">
        <v>57</v>
      </c>
      <c r="B6" s="24" t="s">
        <v>58</v>
      </c>
      <c r="C6" s="25" t="s">
        <v>44</v>
      </c>
      <c r="D6" s="24" t="s">
        <v>117</v>
      </c>
      <c r="E6" s="25" t="s">
        <v>118</v>
      </c>
      <c r="F6" s="24" t="s">
        <v>116</v>
      </c>
      <c r="G6" s="25" t="s">
        <v>115</v>
      </c>
      <c r="H6" s="24" t="s">
        <v>15</v>
      </c>
      <c r="I6" s="25" t="str">
        <f>IF(ISBLANK(H6),"",VLOOKUP(H6,Útmutató!$B$9:$C$12,2,FALSE))</f>
        <v>term grade</v>
      </c>
      <c r="J6" s="24" t="s">
        <v>49</v>
      </c>
      <c r="K6" s="25" t="s">
        <v>50</v>
      </c>
      <c r="L6" s="24" t="s">
        <v>119</v>
      </c>
    </row>
    <row r="7" spans="1:12" s="23" customFormat="1" ht="57.75" customHeight="1">
      <c r="A7" s="24" t="s">
        <v>59</v>
      </c>
      <c r="B7" s="24" t="s">
        <v>60</v>
      </c>
      <c r="C7" s="25" t="s">
        <v>104</v>
      </c>
      <c r="D7" s="24" t="s">
        <v>120</v>
      </c>
      <c r="E7" s="25" t="s">
        <v>121</v>
      </c>
      <c r="F7" s="24" t="s">
        <v>122</v>
      </c>
      <c r="G7" s="25" t="s">
        <v>123</v>
      </c>
      <c r="H7" s="24" t="s">
        <v>15</v>
      </c>
      <c r="I7" s="25" t="str">
        <f>IF(ISBLANK(H7),"",VLOOKUP(H7,Útmutató!$B$9:$C$12,2,FALSE))</f>
        <v>term grade</v>
      </c>
      <c r="J7" s="24" t="s">
        <v>49</v>
      </c>
      <c r="K7" s="25" t="s">
        <v>50</v>
      </c>
      <c r="L7" s="24" t="s">
        <v>124</v>
      </c>
    </row>
    <row r="8" spans="1:12" s="23" customFormat="1" ht="60">
      <c r="A8" s="24" t="s">
        <v>61</v>
      </c>
      <c r="B8" s="24" t="s">
        <v>62</v>
      </c>
      <c r="C8" s="25" t="s">
        <v>63</v>
      </c>
      <c r="D8" s="24" t="s">
        <v>125</v>
      </c>
      <c r="E8" s="25" t="s">
        <v>126</v>
      </c>
      <c r="F8" s="24" t="s">
        <v>127</v>
      </c>
      <c r="G8" s="25" t="s">
        <v>128</v>
      </c>
      <c r="H8" s="26" t="s">
        <v>14</v>
      </c>
      <c r="I8" s="25" t="str">
        <f>IF(ISBLANK(H8),"",VLOOKUP(H8,Útmutató!$B$9:$C$12,2,FALSE))</f>
        <v>examination</v>
      </c>
      <c r="J8" s="24" t="s">
        <v>49</v>
      </c>
      <c r="K8" s="25" t="s">
        <v>50</v>
      </c>
      <c r="L8" s="24" t="s">
        <v>239</v>
      </c>
    </row>
    <row r="9" spans="1:12" s="23" customFormat="1" ht="24">
      <c r="A9" s="24" t="s">
        <v>65</v>
      </c>
      <c r="B9" s="24" t="s">
        <v>64</v>
      </c>
      <c r="C9" s="25" t="s">
        <v>129</v>
      </c>
      <c r="D9" s="24" t="s">
        <v>130</v>
      </c>
      <c r="E9" s="25" t="s">
        <v>134</v>
      </c>
      <c r="F9" s="24" t="s">
        <v>131</v>
      </c>
      <c r="G9" s="25" t="s">
        <v>132</v>
      </c>
      <c r="H9" s="24" t="s">
        <v>14</v>
      </c>
      <c r="I9" s="25" t="str">
        <f>IF(ISBLANK(H9),"",VLOOKUP(H9,Útmutató!$B$9:$C$12,2,FALSE))</f>
        <v>examination</v>
      </c>
      <c r="J9" s="24" t="s">
        <v>45</v>
      </c>
      <c r="K9" s="25" t="s">
        <v>46</v>
      </c>
      <c r="L9" s="24" t="s">
        <v>133</v>
      </c>
    </row>
    <row r="10" spans="1:12" s="23" customFormat="1" ht="24">
      <c r="A10" s="24" t="s">
        <v>66</v>
      </c>
      <c r="B10" s="24" t="s">
        <v>67</v>
      </c>
      <c r="C10" s="25" t="s">
        <v>135</v>
      </c>
      <c r="D10" s="24" t="s">
        <v>138</v>
      </c>
      <c r="E10" s="25" t="s">
        <v>137</v>
      </c>
      <c r="F10" s="24" t="s">
        <v>140</v>
      </c>
      <c r="G10" s="25" t="s">
        <v>139</v>
      </c>
      <c r="H10" s="24" t="s">
        <v>15</v>
      </c>
      <c r="I10" s="25" t="s">
        <v>19</v>
      </c>
      <c r="J10" s="24" t="s">
        <v>45</v>
      </c>
      <c r="K10" s="25" t="s">
        <v>46</v>
      </c>
      <c r="L10" s="24" t="s">
        <v>136</v>
      </c>
    </row>
    <row r="11" spans="1:12" s="23" customFormat="1" ht="84">
      <c r="A11" s="24" t="s">
        <v>68</v>
      </c>
      <c r="B11" s="24" t="s">
        <v>69</v>
      </c>
      <c r="C11" s="25" t="s">
        <v>141</v>
      </c>
      <c r="D11" s="24" t="s">
        <v>142</v>
      </c>
      <c r="E11" s="25" t="s">
        <v>143</v>
      </c>
      <c r="F11" s="24" t="s">
        <v>144</v>
      </c>
      <c r="G11" s="25" t="s">
        <v>145</v>
      </c>
      <c r="H11" s="24" t="s">
        <v>14</v>
      </c>
      <c r="I11" s="25" t="str">
        <f>IF(ISBLANK(H11),"",VLOOKUP(H11,Útmutató!$B$9:$C$12,2,FALSE))</f>
        <v>examination</v>
      </c>
      <c r="J11" s="24" t="s">
        <v>45</v>
      </c>
      <c r="K11" s="25" t="s">
        <v>46</v>
      </c>
      <c r="L11" s="24" t="s">
        <v>146</v>
      </c>
    </row>
    <row r="12" spans="1:12" s="23" customFormat="1" ht="36">
      <c r="A12" s="24" t="s">
        <v>70</v>
      </c>
      <c r="B12" s="24" t="s">
        <v>71</v>
      </c>
      <c r="C12" s="25" t="s">
        <v>147</v>
      </c>
      <c r="D12" s="24" t="s">
        <v>148</v>
      </c>
      <c r="E12" s="25" t="s">
        <v>149</v>
      </c>
      <c r="F12" s="24" t="s">
        <v>150</v>
      </c>
      <c r="G12" s="25" t="s">
        <v>151</v>
      </c>
      <c r="H12" s="24" t="s">
        <v>14</v>
      </c>
      <c r="I12" s="25" t="str">
        <f>IF(ISBLANK(H12),"",VLOOKUP(H12,Útmutató!$B$9:$C$12,2,FALSE))</f>
        <v>examination</v>
      </c>
      <c r="J12" s="24" t="s">
        <v>45</v>
      </c>
      <c r="K12" s="25" t="s">
        <v>46</v>
      </c>
      <c r="L12" s="24" t="s">
        <v>152</v>
      </c>
    </row>
    <row r="13" spans="1:12" s="23" customFormat="1" ht="48">
      <c r="A13" s="27" t="s">
        <v>72</v>
      </c>
      <c r="B13" s="24" t="s">
        <v>73</v>
      </c>
      <c r="C13" s="25" t="s">
        <v>156</v>
      </c>
      <c r="D13" s="24" t="s">
        <v>157</v>
      </c>
      <c r="E13" s="25" t="s">
        <v>158</v>
      </c>
      <c r="F13" s="24"/>
      <c r="G13" s="25"/>
      <c r="H13" s="26" t="s">
        <v>14</v>
      </c>
      <c r="I13" s="25" t="s">
        <v>20</v>
      </c>
      <c r="J13" s="24" t="s">
        <v>45</v>
      </c>
      <c r="K13" s="25" t="s">
        <v>46</v>
      </c>
      <c r="L13" s="24"/>
    </row>
    <row r="14" spans="1:12" s="23" customFormat="1" ht="180">
      <c r="A14" s="24" t="s">
        <v>74</v>
      </c>
      <c r="B14" s="24" t="s">
        <v>75</v>
      </c>
      <c r="C14" s="25" t="s">
        <v>153</v>
      </c>
      <c r="D14" s="24" t="s">
        <v>154</v>
      </c>
      <c r="E14" s="25" t="s">
        <v>155</v>
      </c>
      <c r="F14" s="24" t="s">
        <v>47</v>
      </c>
      <c r="G14" s="25" t="s">
        <v>48</v>
      </c>
      <c r="H14" s="26" t="s">
        <v>14</v>
      </c>
      <c r="I14" s="25" t="s">
        <v>20</v>
      </c>
      <c r="J14" s="24" t="s">
        <v>49</v>
      </c>
      <c r="K14" s="25" t="s">
        <v>50</v>
      </c>
      <c r="L14" s="24" t="s">
        <v>240</v>
      </c>
    </row>
    <row r="15" spans="1:12" s="23" customFormat="1" ht="48">
      <c r="A15" s="24" t="s">
        <v>76</v>
      </c>
      <c r="B15" s="24" t="s">
        <v>77</v>
      </c>
      <c r="C15" s="25" t="s">
        <v>162</v>
      </c>
      <c r="D15" s="24" t="s">
        <v>160</v>
      </c>
      <c r="E15" s="25" t="s">
        <v>161</v>
      </c>
      <c r="F15" s="24" t="s">
        <v>163</v>
      </c>
      <c r="G15" s="25" t="s">
        <v>164</v>
      </c>
      <c r="H15" s="26" t="s">
        <v>15</v>
      </c>
      <c r="I15" s="25" t="s">
        <v>19</v>
      </c>
      <c r="J15" s="24" t="s">
        <v>49</v>
      </c>
      <c r="K15" s="25" t="s">
        <v>50</v>
      </c>
      <c r="L15" s="24" t="s">
        <v>166</v>
      </c>
    </row>
    <row r="16" spans="1:12" s="23" customFormat="1" ht="48">
      <c r="A16" s="24" t="s">
        <v>78</v>
      </c>
      <c r="B16" s="24" t="s">
        <v>79</v>
      </c>
      <c r="C16" s="25" t="s">
        <v>167</v>
      </c>
      <c r="D16" s="24" t="s">
        <v>168</v>
      </c>
      <c r="E16" s="25" t="s">
        <v>169</v>
      </c>
      <c r="F16" s="24" t="s">
        <v>170</v>
      </c>
      <c r="G16" s="25" t="s">
        <v>171</v>
      </c>
      <c r="H16" s="26" t="s">
        <v>15</v>
      </c>
      <c r="I16" s="25" t="s">
        <v>19</v>
      </c>
      <c r="J16" s="24" t="s">
        <v>49</v>
      </c>
      <c r="K16" s="25" t="s">
        <v>50</v>
      </c>
      <c r="L16" s="24" t="s">
        <v>165</v>
      </c>
    </row>
    <row r="17" spans="1:12" s="23" customFormat="1" ht="60">
      <c r="A17" s="24" t="s">
        <v>80</v>
      </c>
      <c r="B17" s="24" t="s">
        <v>81</v>
      </c>
      <c r="C17" s="25" t="s">
        <v>172</v>
      </c>
      <c r="D17" s="24" t="s">
        <v>173</v>
      </c>
      <c r="E17" s="25" t="s">
        <v>174</v>
      </c>
      <c r="F17" s="24" t="s">
        <v>175</v>
      </c>
      <c r="G17" s="25" t="s">
        <v>176</v>
      </c>
      <c r="H17" s="26" t="s">
        <v>15</v>
      </c>
      <c r="I17" s="25" t="s">
        <v>19</v>
      </c>
      <c r="J17" s="24" t="s">
        <v>49</v>
      </c>
      <c r="K17" s="25" t="s">
        <v>50</v>
      </c>
      <c r="L17" s="24" t="s">
        <v>177</v>
      </c>
    </row>
    <row r="18" spans="1:12" s="23" customFormat="1" ht="56.25" customHeight="1">
      <c r="A18" s="24" t="s">
        <v>82</v>
      </c>
      <c r="B18" s="24" t="s">
        <v>83</v>
      </c>
      <c r="C18" s="25" t="s">
        <v>105</v>
      </c>
      <c r="D18" s="24" t="s">
        <v>122</v>
      </c>
      <c r="E18" s="25" t="s">
        <v>178</v>
      </c>
      <c r="F18" s="24" t="s">
        <v>179</v>
      </c>
      <c r="G18" s="25" t="s">
        <v>180</v>
      </c>
      <c r="H18" s="26" t="s">
        <v>15</v>
      </c>
      <c r="I18" s="25" t="s">
        <v>19</v>
      </c>
      <c r="J18" s="24" t="s">
        <v>49</v>
      </c>
      <c r="K18" s="25" t="s">
        <v>50</v>
      </c>
      <c r="L18" s="24" t="s">
        <v>181</v>
      </c>
    </row>
    <row r="19" spans="1:12" s="23" customFormat="1" ht="58.5" customHeight="1">
      <c r="A19" s="24" t="s">
        <v>84</v>
      </c>
      <c r="B19" s="24" t="s">
        <v>85</v>
      </c>
      <c r="C19" s="25" t="s">
        <v>129</v>
      </c>
      <c r="D19" s="24" t="s">
        <v>182</v>
      </c>
      <c r="E19" s="25" t="s">
        <v>183</v>
      </c>
      <c r="F19" s="24" t="s">
        <v>184</v>
      </c>
      <c r="G19" s="25" t="s">
        <v>185</v>
      </c>
      <c r="H19" s="26" t="s">
        <v>14</v>
      </c>
      <c r="I19" s="25" t="s">
        <v>20</v>
      </c>
      <c r="J19" s="24" t="s">
        <v>49</v>
      </c>
      <c r="K19" s="25" t="s">
        <v>50</v>
      </c>
      <c r="L19" s="24" t="s">
        <v>186</v>
      </c>
    </row>
    <row r="20" spans="1:12" s="23" customFormat="1" ht="60" customHeight="1">
      <c r="A20" s="24" t="s">
        <v>86</v>
      </c>
      <c r="B20" s="24" t="s">
        <v>87</v>
      </c>
      <c r="C20" s="25" t="s">
        <v>187</v>
      </c>
      <c r="D20" s="24" t="s">
        <v>190</v>
      </c>
      <c r="E20" s="25" t="s">
        <v>191</v>
      </c>
      <c r="F20" s="24" t="s">
        <v>188</v>
      </c>
      <c r="G20" s="25" t="s">
        <v>189</v>
      </c>
      <c r="H20" s="26" t="s">
        <v>15</v>
      </c>
      <c r="I20" s="25" t="s">
        <v>19</v>
      </c>
      <c r="J20" s="24" t="s">
        <v>49</v>
      </c>
      <c r="K20" s="25" t="s">
        <v>50</v>
      </c>
      <c r="L20" s="24" t="s">
        <v>186</v>
      </c>
    </row>
    <row r="21" spans="1:12" s="23" customFormat="1" ht="84">
      <c r="A21" s="24" t="s">
        <v>88</v>
      </c>
      <c r="B21" s="24" t="s">
        <v>89</v>
      </c>
      <c r="C21" s="25" t="s">
        <v>192</v>
      </c>
      <c r="D21" s="24" t="s">
        <v>193</v>
      </c>
      <c r="E21" s="25" t="s">
        <v>194</v>
      </c>
      <c r="F21" s="24" t="s">
        <v>195</v>
      </c>
      <c r="G21" s="25" t="s">
        <v>196</v>
      </c>
      <c r="H21" s="26" t="s">
        <v>15</v>
      </c>
      <c r="I21" s="25" t="s">
        <v>19</v>
      </c>
      <c r="J21" s="24" t="s">
        <v>49</v>
      </c>
      <c r="K21" s="25" t="s">
        <v>50</v>
      </c>
      <c r="L21" s="24" t="s">
        <v>197</v>
      </c>
    </row>
    <row r="22" spans="1:12" s="23" customFormat="1" ht="60" customHeight="1">
      <c r="A22" s="24" t="s">
        <v>90</v>
      </c>
      <c r="B22" s="24" t="s">
        <v>91</v>
      </c>
      <c r="C22" s="25" t="s">
        <v>198</v>
      </c>
      <c r="D22" s="24" t="s">
        <v>199</v>
      </c>
      <c r="E22" s="25" t="s">
        <v>200</v>
      </c>
      <c r="F22" s="24" t="s">
        <v>201</v>
      </c>
      <c r="G22" s="25" t="s">
        <v>202</v>
      </c>
      <c r="H22" s="26" t="s">
        <v>15</v>
      </c>
      <c r="I22" s="25" t="s">
        <v>19</v>
      </c>
      <c r="J22" s="24" t="s">
        <v>49</v>
      </c>
      <c r="K22" s="25" t="s">
        <v>50</v>
      </c>
      <c r="L22" s="24" t="s">
        <v>203</v>
      </c>
    </row>
    <row r="23" spans="1:12" s="23" customFormat="1" ht="96">
      <c r="A23" s="27" t="s">
        <v>92</v>
      </c>
      <c r="B23" s="24" t="s">
        <v>93</v>
      </c>
      <c r="C23" s="25" t="s">
        <v>204</v>
      </c>
      <c r="D23" s="24" t="s">
        <v>210</v>
      </c>
      <c r="E23" s="25" t="s">
        <v>206</v>
      </c>
      <c r="F23" s="24" t="s">
        <v>207</v>
      </c>
      <c r="G23" s="25" t="s">
        <v>208</v>
      </c>
      <c r="H23" s="26" t="s">
        <v>15</v>
      </c>
      <c r="I23" s="25" t="s">
        <v>19</v>
      </c>
      <c r="J23" s="24" t="s">
        <v>45</v>
      </c>
      <c r="K23" s="25" t="s">
        <v>46</v>
      </c>
      <c r="L23" s="24" t="s">
        <v>209</v>
      </c>
    </row>
    <row r="24" spans="1:12" s="23" customFormat="1" ht="96">
      <c r="A24" s="24" t="s">
        <v>94</v>
      </c>
      <c r="B24" s="24" t="s">
        <v>95</v>
      </c>
      <c r="C24" s="25" t="s">
        <v>205</v>
      </c>
      <c r="D24" s="24" t="s">
        <v>210</v>
      </c>
      <c r="E24" s="25" t="s">
        <v>211</v>
      </c>
      <c r="F24" s="24" t="s">
        <v>212</v>
      </c>
      <c r="G24" s="25" t="s">
        <v>213</v>
      </c>
      <c r="H24" s="26" t="s">
        <v>15</v>
      </c>
      <c r="I24" s="25" t="s">
        <v>19</v>
      </c>
      <c r="J24" s="24" t="s">
        <v>49</v>
      </c>
      <c r="K24" s="25" t="s">
        <v>50</v>
      </c>
      <c r="L24" s="24" t="s">
        <v>209</v>
      </c>
    </row>
    <row r="25" spans="1:12" s="23" customFormat="1" ht="144">
      <c r="A25" s="24" t="s">
        <v>96</v>
      </c>
      <c r="B25" s="24" t="s">
        <v>97</v>
      </c>
      <c r="C25" s="25" t="s">
        <v>214</v>
      </c>
      <c r="D25" s="24" t="s">
        <v>215</v>
      </c>
      <c r="E25" s="25" t="s">
        <v>216</v>
      </c>
      <c r="F25" s="24" t="s">
        <v>217</v>
      </c>
      <c r="G25" s="25" t="s">
        <v>218</v>
      </c>
      <c r="H25" s="26" t="s">
        <v>14</v>
      </c>
      <c r="I25" s="25" t="s">
        <v>20</v>
      </c>
      <c r="J25" s="24" t="s">
        <v>45</v>
      </c>
      <c r="K25" s="25" t="s">
        <v>46</v>
      </c>
      <c r="L25" s="24" t="s">
        <v>219</v>
      </c>
    </row>
    <row r="26" spans="1:12" s="23" customFormat="1" ht="48">
      <c r="A26" s="24" t="s">
        <v>99</v>
      </c>
      <c r="B26" s="24" t="s">
        <v>100</v>
      </c>
      <c r="C26" s="25" t="s">
        <v>220</v>
      </c>
      <c r="D26" s="24" t="s">
        <v>221</v>
      </c>
      <c r="E26" s="25" t="s">
        <v>222</v>
      </c>
      <c r="F26" s="24" t="s">
        <v>223</v>
      </c>
      <c r="G26" s="25" t="s">
        <v>224</v>
      </c>
      <c r="H26" s="26" t="s">
        <v>15</v>
      </c>
      <c r="I26" s="25" t="s">
        <v>19</v>
      </c>
      <c r="J26" s="24" t="s">
        <v>49</v>
      </c>
      <c r="K26" s="25" t="s">
        <v>50</v>
      </c>
      <c r="L26" s="24" t="s">
        <v>225</v>
      </c>
    </row>
    <row r="27" spans="1:12" s="23" customFormat="1" ht="84">
      <c r="A27" s="24" t="s">
        <v>98</v>
      </c>
      <c r="B27" s="24" t="s">
        <v>101</v>
      </c>
      <c r="C27" s="25" t="s">
        <v>226</v>
      </c>
      <c r="D27" s="24" t="s">
        <v>227</v>
      </c>
      <c r="E27" s="25" t="s">
        <v>228</v>
      </c>
      <c r="F27" s="24" t="s">
        <v>229</v>
      </c>
      <c r="G27" s="25" t="s">
        <v>230</v>
      </c>
      <c r="H27" s="26" t="s">
        <v>15</v>
      </c>
      <c r="I27" s="25" t="s">
        <v>19</v>
      </c>
      <c r="J27" s="24" t="s">
        <v>49</v>
      </c>
      <c r="K27" s="25" t="s">
        <v>50</v>
      </c>
      <c r="L27" s="24" t="s">
        <v>231</v>
      </c>
    </row>
    <row r="28" spans="1:12" s="23" customFormat="1" ht="96">
      <c r="A28" s="24" t="s">
        <v>103</v>
      </c>
      <c r="B28" s="24" t="s">
        <v>102</v>
      </c>
      <c r="C28" s="25" t="s">
        <v>232</v>
      </c>
      <c r="D28" s="24" t="s">
        <v>233</v>
      </c>
      <c r="E28" s="25" t="s">
        <v>234</v>
      </c>
      <c r="F28" s="24" t="s">
        <v>235</v>
      </c>
      <c r="G28" s="25" t="s">
        <v>236</v>
      </c>
      <c r="H28" s="26" t="s">
        <v>14</v>
      </c>
      <c r="I28" s="25" t="s">
        <v>20</v>
      </c>
      <c r="J28" s="24" t="s">
        <v>49</v>
      </c>
      <c r="K28" s="25" t="s">
        <v>50</v>
      </c>
      <c r="L28" s="24" t="s">
        <v>237</v>
      </c>
    </row>
    <row r="29" spans="1:12" hidden="1">
      <c r="A29" s="28"/>
      <c r="B29" s="29"/>
      <c r="C29" s="30"/>
      <c r="D29" s="28"/>
      <c r="E29" s="30"/>
      <c r="F29" s="28"/>
      <c r="G29" s="30"/>
      <c r="H29" s="31"/>
      <c r="I29" s="30" t="str">
        <f>IF(ISBLANK(H29),"",VLOOKUP(H29,Útmutató!$B$9:$C$12,2,FALSE))</f>
        <v/>
      </c>
      <c r="J29" s="28"/>
      <c r="K29" s="30"/>
      <c r="L29" s="28"/>
    </row>
    <row r="30" spans="1:12" hidden="1">
      <c r="A30" s="28"/>
      <c r="B30" s="29"/>
      <c r="C30" s="30"/>
      <c r="D30" s="28"/>
      <c r="E30" s="30"/>
      <c r="F30" s="28"/>
      <c r="G30" s="30"/>
      <c r="H30" s="31"/>
      <c r="I30" s="30" t="str">
        <f>IF(ISBLANK(H30),"",VLOOKUP(H30,Útmutató!$B$9:$C$12,2,FALSE))</f>
        <v/>
      </c>
      <c r="J30" s="28"/>
      <c r="K30" s="30"/>
      <c r="L30" s="28"/>
    </row>
    <row r="31" spans="1:12" hidden="1">
      <c r="A31" s="28"/>
      <c r="B31" s="29"/>
      <c r="C31" s="30"/>
      <c r="D31" s="28"/>
      <c r="E31" s="30"/>
      <c r="F31" s="28"/>
      <c r="G31" s="30"/>
      <c r="H31" s="31"/>
      <c r="I31" s="30" t="str">
        <f>IF(ISBLANK(H31),"",VLOOKUP(H31,Útmutató!$B$9:$C$12,2,FALSE))</f>
        <v/>
      </c>
      <c r="J31" s="28"/>
      <c r="K31" s="30"/>
      <c r="L31" s="28"/>
    </row>
    <row r="32" spans="1:12" hidden="1">
      <c r="A32" s="28"/>
      <c r="B32" s="29"/>
      <c r="C32" s="30"/>
      <c r="D32" s="28"/>
      <c r="E32" s="30"/>
      <c r="F32" s="28"/>
      <c r="G32" s="30"/>
      <c r="H32" s="31"/>
      <c r="I32" s="30" t="str">
        <f>IF(ISBLANK(H32),"",VLOOKUP(H32,Útmutató!$B$9:$C$12,2,FALSE))</f>
        <v/>
      </c>
      <c r="J32" s="28"/>
      <c r="K32" s="30"/>
      <c r="L32" s="28"/>
    </row>
    <row r="33" spans="1:12" hidden="1">
      <c r="A33" s="28"/>
      <c r="B33" s="29"/>
      <c r="C33" s="30"/>
      <c r="D33" s="28"/>
      <c r="E33" s="30"/>
      <c r="F33" s="28"/>
      <c r="G33" s="30"/>
      <c r="H33" s="31"/>
      <c r="I33" s="30" t="str">
        <f>IF(ISBLANK(H33),"",VLOOKUP(H33,Útmutató!$B$9:$C$12,2,FALSE))</f>
        <v/>
      </c>
      <c r="J33" s="28"/>
      <c r="K33" s="30"/>
      <c r="L33" s="28"/>
    </row>
    <row r="34" spans="1:12" hidden="1">
      <c r="A34" s="28"/>
      <c r="B34" s="29"/>
      <c r="C34" s="30"/>
      <c r="D34" s="28"/>
      <c r="E34" s="30"/>
      <c r="F34" s="28"/>
      <c r="G34" s="30"/>
      <c r="H34" s="31"/>
      <c r="I34" s="30" t="str">
        <f>IF(ISBLANK(H34),"",VLOOKUP(H34,Útmutató!$B$9:$C$12,2,FALSE))</f>
        <v/>
      </c>
      <c r="J34" s="28"/>
      <c r="K34" s="30"/>
      <c r="L34" s="28"/>
    </row>
    <row r="35" spans="1:12" hidden="1">
      <c r="A35" s="28"/>
      <c r="B35" s="29"/>
      <c r="C35" s="30"/>
      <c r="D35" s="28"/>
      <c r="E35" s="30"/>
      <c r="F35" s="28"/>
      <c r="G35" s="30"/>
      <c r="H35" s="31"/>
      <c r="I35" s="30" t="str">
        <f>IF(ISBLANK(H35),"",VLOOKUP(H35,Útmutató!$B$9:$C$12,2,FALSE))</f>
        <v/>
      </c>
      <c r="J35" s="28"/>
      <c r="K35" s="30"/>
      <c r="L35" s="28"/>
    </row>
    <row r="36" spans="1:12" hidden="1">
      <c r="A36" s="28"/>
      <c r="B36" s="29"/>
      <c r="C36" s="30"/>
      <c r="D36" s="28"/>
      <c r="E36" s="30"/>
      <c r="F36" s="28"/>
      <c r="G36" s="30"/>
      <c r="H36" s="31"/>
      <c r="I36" s="30" t="str">
        <f>IF(ISBLANK(H36),"",VLOOKUP(H36,Útmutató!$B$9:$C$12,2,FALSE))</f>
        <v/>
      </c>
      <c r="J36" s="28"/>
      <c r="K36" s="30"/>
      <c r="L36" s="28"/>
    </row>
    <row r="37" spans="1:12" hidden="1">
      <c r="A37" s="28"/>
      <c r="B37" s="29"/>
      <c r="C37" s="30"/>
      <c r="D37" s="28"/>
      <c r="E37" s="30"/>
      <c r="F37" s="28"/>
      <c r="G37" s="30"/>
      <c r="H37" s="31"/>
      <c r="I37" s="30" t="str">
        <f>IF(ISBLANK(H37),"",VLOOKUP(H37,Útmutató!$B$9:$C$12,2,FALSE))</f>
        <v/>
      </c>
      <c r="J37" s="28"/>
      <c r="K37" s="30"/>
      <c r="L37" s="28"/>
    </row>
    <row r="38" spans="1:12" hidden="1">
      <c r="A38" s="28"/>
      <c r="B38" s="29"/>
      <c r="C38" s="30"/>
      <c r="D38" s="28"/>
      <c r="E38" s="30"/>
      <c r="F38" s="28"/>
      <c r="G38" s="30"/>
      <c r="H38" s="31"/>
      <c r="I38" s="30" t="str">
        <f>IF(ISBLANK(H38),"",VLOOKUP(H38,Útmutató!$B$9:$C$12,2,FALSE))</f>
        <v/>
      </c>
      <c r="J38" s="28"/>
      <c r="K38" s="30"/>
      <c r="L38" s="28"/>
    </row>
    <row r="39" spans="1:12" hidden="1">
      <c r="A39" s="28"/>
      <c r="B39" s="29"/>
      <c r="C39" s="30"/>
      <c r="D39" s="28"/>
      <c r="E39" s="30"/>
      <c r="F39" s="28"/>
      <c r="G39" s="30"/>
      <c r="H39" s="31"/>
      <c r="I39" s="30" t="str">
        <f>IF(ISBLANK(H39),"",VLOOKUP(H39,Útmutató!$B$9:$C$12,2,FALSE))</f>
        <v/>
      </c>
      <c r="J39" s="28"/>
      <c r="K39" s="30"/>
      <c r="L39" s="28"/>
    </row>
    <row r="40" spans="1:12" hidden="1">
      <c r="A40" s="28"/>
      <c r="B40" s="29"/>
      <c r="C40" s="30"/>
      <c r="D40" s="28"/>
      <c r="E40" s="30"/>
      <c r="F40" s="28"/>
      <c r="G40" s="30"/>
      <c r="H40" s="31"/>
      <c r="I40" s="30" t="str">
        <f>IF(ISBLANK(H40),"",VLOOKUP(H40,Útmutató!$B$9:$C$12,2,FALSE))</f>
        <v/>
      </c>
      <c r="J40" s="28"/>
      <c r="K40" s="30"/>
      <c r="L40" s="28"/>
    </row>
    <row r="41" spans="1:12" hidden="1">
      <c r="A41" s="28"/>
      <c r="B41" s="29"/>
      <c r="C41" s="30"/>
      <c r="D41" s="28"/>
      <c r="E41" s="30"/>
      <c r="F41" s="28"/>
      <c r="G41" s="30"/>
      <c r="H41" s="31"/>
      <c r="I41" s="30" t="str">
        <f>IF(ISBLANK(H41),"",VLOOKUP(H41,Útmutató!$B$9:$C$12,2,FALSE))</f>
        <v/>
      </c>
      <c r="J41" s="28"/>
      <c r="K41" s="30"/>
      <c r="L41" s="28"/>
    </row>
    <row r="42" spans="1:12" hidden="1">
      <c r="A42" s="28"/>
      <c r="B42" s="29"/>
      <c r="C42" s="30"/>
      <c r="D42" s="28"/>
      <c r="E42" s="30"/>
      <c r="F42" s="28"/>
      <c r="G42" s="30"/>
      <c r="H42" s="31"/>
      <c r="I42" s="30" t="str">
        <f>IF(ISBLANK(H42),"",VLOOKUP(H42,Útmutató!$B$9:$C$12,2,FALSE))</f>
        <v/>
      </c>
      <c r="J42" s="28"/>
      <c r="K42" s="30"/>
      <c r="L42" s="28"/>
    </row>
    <row r="43" spans="1:12" hidden="1">
      <c r="A43" s="28"/>
      <c r="B43" s="29"/>
      <c r="C43" s="30"/>
      <c r="D43" s="28"/>
      <c r="E43" s="30"/>
      <c r="F43" s="28"/>
      <c r="G43" s="30"/>
      <c r="H43" s="31"/>
      <c r="I43" s="30" t="str">
        <f>IF(ISBLANK(H43),"",VLOOKUP(H43,Útmutató!$B$9:$C$12,2,FALSE))</f>
        <v/>
      </c>
      <c r="J43" s="28"/>
      <c r="K43" s="30"/>
      <c r="L43" s="28"/>
    </row>
    <row r="44" spans="1:12" hidden="1">
      <c r="A44" s="28"/>
      <c r="B44" s="29"/>
      <c r="C44" s="30"/>
      <c r="D44" s="28"/>
      <c r="E44" s="30"/>
      <c r="F44" s="28"/>
      <c r="G44" s="30"/>
      <c r="H44" s="31"/>
      <c r="I44" s="30" t="str">
        <f>IF(ISBLANK(H44),"",VLOOKUP(H44,Útmutató!$B$9:$C$12,2,FALSE))</f>
        <v/>
      </c>
      <c r="J44" s="28"/>
      <c r="K44" s="30"/>
      <c r="L44" s="28"/>
    </row>
    <row r="45" spans="1:12" hidden="1">
      <c r="A45" s="28"/>
      <c r="B45" s="29"/>
      <c r="C45" s="30"/>
      <c r="D45" s="28"/>
      <c r="E45" s="30"/>
      <c r="F45" s="28"/>
      <c r="G45" s="30"/>
      <c r="H45" s="31"/>
      <c r="I45" s="30" t="str">
        <f>IF(ISBLANK(H45),"",VLOOKUP(H45,Útmutató!$B$9:$C$12,2,FALSE))</f>
        <v/>
      </c>
      <c r="J45" s="28"/>
      <c r="K45" s="30"/>
      <c r="L45" s="28"/>
    </row>
    <row r="46" spans="1:12" hidden="1">
      <c r="A46" s="28"/>
      <c r="B46" s="29"/>
      <c r="C46" s="30"/>
      <c r="D46" s="28"/>
      <c r="E46" s="30"/>
      <c r="F46" s="28"/>
      <c r="G46" s="30"/>
      <c r="H46" s="31"/>
      <c r="I46" s="30" t="str">
        <f>IF(ISBLANK(H46),"",VLOOKUP(H46,Útmutató!$B$9:$C$12,2,FALSE))</f>
        <v/>
      </c>
      <c r="J46" s="28"/>
      <c r="K46" s="30"/>
      <c r="L46" s="28"/>
    </row>
    <row r="47" spans="1:12" hidden="1">
      <c r="A47" s="28"/>
      <c r="B47" s="29"/>
      <c r="C47" s="30"/>
      <c r="D47" s="28"/>
      <c r="E47" s="30"/>
      <c r="F47" s="28"/>
      <c r="G47" s="30"/>
      <c r="H47" s="31"/>
      <c r="I47" s="30" t="str">
        <f>IF(ISBLANK(H47),"",VLOOKUP(H47,Útmutató!$B$9:$C$12,2,FALSE))</f>
        <v/>
      </c>
      <c r="J47" s="28"/>
      <c r="K47" s="30"/>
      <c r="L47" s="28"/>
    </row>
    <row r="48" spans="1:12" hidden="1">
      <c r="A48" s="28"/>
      <c r="B48" s="29"/>
      <c r="C48" s="30"/>
      <c r="D48" s="28"/>
      <c r="E48" s="30"/>
      <c r="F48" s="28"/>
      <c r="G48" s="30"/>
      <c r="H48" s="31"/>
      <c r="I48" s="30" t="str">
        <f>IF(ISBLANK(H48),"",VLOOKUP(H48,Útmutató!$B$9:$C$12,2,FALSE))</f>
        <v/>
      </c>
      <c r="J48" s="28"/>
      <c r="K48" s="30"/>
      <c r="L48" s="28"/>
    </row>
    <row r="49" spans="1:12" hidden="1">
      <c r="A49" s="28"/>
      <c r="B49" s="29"/>
      <c r="C49" s="30"/>
      <c r="D49" s="28"/>
      <c r="E49" s="30"/>
      <c r="F49" s="28"/>
      <c r="G49" s="30"/>
      <c r="H49" s="31"/>
      <c r="I49" s="30" t="str">
        <f>IF(ISBLANK(H49),"",VLOOKUP(H49,Útmutató!$B$9:$C$12,2,FALSE))</f>
        <v/>
      </c>
      <c r="J49" s="28"/>
      <c r="K49" s="30"/>
      <c r="L49" s="28"/>
    </row>
    <row r="50" spans="1:12" hidden="1">
      <c r="A50" s="28"/>
      <c r="B50" s="29"/>
      <c r="C50" s="30"/>
      <c r="D50" s="28"/>
      <c r="E50" s="30"/>
      <c r="F50" s="28"/>
      <c r="G50" s="30"/>
      <c r="H50" s="31"/>
      <c r="I50" s="30" t="str">
        <f>IF(ISBLANK(H50),"",VLOOKUP(H50,Útmutató!$B$9:$C$12,2,FALSE))</f>
        <v/>
      </c>
      <c r="J50" s="28"/>
      <c r="K50" s="30"/>
      <c r="L50" s="28"/>
    </row>
    <row r="51" spans="1:12" hidden="1">
      <c r="A51" s="28"/>
      <c r="B51" s="29"/>
      <c r="C51" s="30"/>
      <c r="D51" s="28"/>
      <c r="E51" s="30"/>
      <c r="F51" s="28"/>
      <c r="G51" s="30"/>
      <c r="H51" s="31"/>
      <c r="I51" s="30" t="str">
        <f>IF(ISBLANK(H51),"",VLOOKUP(H51,Útmutató!$B$9:$C$12,2,FALSE))</f>
        <v/>
      </c>
      <c r="J51" s="28"/>
      <c r="K51" s="30"/>
      <c r="L51" s="28"/>
    </row>
    <row r="52" spans="1:12" hidden="1">
      <c r="A52" s="28"/>
      <c r="B52" s="29"/>
      <c r="C52" s="30"/>
      <c r="D52" s="28"/>
      <c r="E52" s="30"/>
      <c r="F52" s="28"/>
      <c r="G52" s="30"/>
      <c r="H52" s="31"/>
      <c r="I52" s="30" t="str">
        <f>IF(ISBLANK(H52),"",VLOOKUP(H52,Útmutató!$B$9:$C$12,2,FALSE))</f>
        <v/>
      </c>
      <c r="J52" s="28"/>
      <c r="K52" s="30"/>
      <c r="L52" s="28"/>
    </row>
    <row r="53" spans="1:12" hidden="1">
      <c r="A53" s="28"/>
      <c r="B53" s="29"/>
      <c r="C53" s="30"/>
      <c r="D53" s="28"/>
      <c r="E53" s="30"/>
      <c r="F53" s="28"/>
      <c r="G53" s="30"/>
      <c r="H53" s="31"/>
      <c r="I53" s="30" t="str">
        <f>IF(ISBLANK(H53),"",VLOOKUP(H53,Útmutató!$B$9:$C$12,2,FALSE))</f>
        <v/>
      </c>
      <c r="J53" s="28"/>
      <c r="K53" s="30"/>
      <c r="L53" s="28"/>
    </row>
    <row r="54" spans="1:12" hidden="1">
      <c r="A54" s="28"/>
      <c r="B54" s="29"/>
      <c r="C54" s="30"/>
      <c r="D54" s="28"/>
      <c r="E54" s="30"/>
      <c r="F54" s="28"/>
      <c r="G54" s="30"/>
      <c r="H54" s="31"/>
      <c r="I54" s="30" t="str">
        <f>IF(ISBLANK(H54),"",VLOOKUP(H54,Útmutató!$B$9:$C$12,2,FALSE))</f>
        <v/>
      </c>
      <c r="J54" s="28"/>
      <c r="K54" s="30"/>
      <c r="L54" s="28"/>
    </row>
    <row r="55" spans="1:12" hidden="1">
      <c r="A55" s="28"/>
      <c r="B55" s="29"/>
      <c r="C55" s="30"/>
      <c r="D55" s="28"/>
      <c r="E55" s="30"/>
      <c r="F55" s="28"/>
      <c r="G55" s="30"/>
      <c r="H55" s="31"/>
      <c r="I55" s="30" t="str">
        <f>IF(ISBLANK(H55),"",VLOOKUP(H55,Útmutató!$B$9:$C$12,2,FALSE))</f>
        <v/>
      </c>
      <c r="J55" s="28"/>
      <c r="K55" s="30"/>
      <c r="L55" s="28"/>
    </row>
    <row r="56" spans="1:12" hidden="1">
      <c r="A56" s="28"/>
      <c r="B56" s="29"/>
      <c r="C56" s="30"/>
      <c r="D56" s="28"/>
      <c r="E56" s="30"/>
      <c r="F56" s="28"/>
      <c r="G56" s="30"/>
      <c r="H56" s="31"/>
      <c r="I56" s="30" t="str">
        <f>IF(ISBLANK(H56),"",VLOOKUP(H56,Útmutató!$B$9:$C$12,2,FALSE))</f>
        <v/>
      </c>
      <c r="J56" s="28"/>
      <c r="K56" s="30"/>
      <c r="L56" s="28"/>
    </row>
    <row r="57" spans="1:12" hidden="1">
      <c r="A57" s="28"/>
      <c r="B57" s="29"/>
      <c r="C57" s="30"/>
      <c r="D57" s="28"/>
      <c r="E57" s="30"/>
      <c r="F57" s="28"/>
      <c r="G57" s="30"/>
      <c r="H57" s="31"/>
      <c r="I57" s="30" t="str">
        <f>IF(ISBLANK(H57),"",VLOOKUP(H57,Útmutató!$B$9:$C$12,2,FALSE))</f>
        <v/>
      </c>
      <c r="J57" s="28"/>
      <c r="K57" s="30"/>
      <c r="L57" s="28"/>
    </row>
    <row r="58" spans="1:12" hidden="1">
      <c r="A58" s="28"/>
      <c r="B58" s="29"/>
      <c r="C58" s="30"/>
      <c r="D58" s="28"/>
      <c r="E58" s="30"/>
      <c r="F58" s="28"/>
      <c r="G58" s="30"/>
      <c r="H58" s="31"/>
      <c r="I58" s="30" t="str">
        <f>IF(ISBLANK(H58),"",VLOOKUP(H58,Útmutató!$B$9:$C$12,2,FALSE))</f>
        <v/>
      </c>
      <c r="J58" s="28"/>
      <c r="K58" s="30"/>
      <c r="L58" s="28"/>
    </row>
    <row r="59" spans="1:12" hidden="1">
      <c r="A59" s="28"/>
      <c r="B59" s="28"/>
      <c r="C59" s="30"/>
      <c r="D59" s="28"/>
      <c r="E59" s="30"/>
      <c r="F59" s="28"/>
      <c r="G59" s="30"/>
      <c r="H59" s="31"/>
      <c r="I59" s="30" t="str">
        <f>IF(ISBLANK(H59),"",VLOOKUP(H59,Útmutató!$B$9:$C$12,2,FALSE))</f>
        <v/>
      </c>
      <c r="J59" s="28"/>
      <c r="K59" s="30"/>
      <c r="L59" s="28"/>
    </row>
    <row r="60" spans="1:12" hidden="1">
      <c r="A60" s="28"/>
      <c r="B60" s="28"/>
      <c r="C60" s="30"/>
      <c r="D60" s="28"/>
      <c r="E60" s="30"/>
      <c r="F60" s="28"/>
      <c r="G60" s="30"/>
      <c r="H60" s="31"/>
      <c r="I60" s="30" t="str">
        <f>IF(ISBLANK(H60),"",VLOOKUP(H60,Útmutató!$B$9:$C$12,2,FALSE))</f>
        <v/>
      </c>
      <c r="J60" s="28"/>
      <c r="K60" s="30"/>
      <c r="L60" s="28"/>
    </row>
    <row r="61" spans="1:12" hidden="1">
      <c r="A61" s="28"/>
      <c r="B61" s="28"/>
      <c r="C61" s="30"/>
      <c r="D61" s="28"/>
      <c r="E61" s="30"/>
      <c r="F61" s="28"/>
      <c r="G61" s="30"/>
      <c r="H61" s="31"/>
      <c r="I61" s="30" t="str">
        <f>IF(ISBLANK(H61),"",VLOOKUP(H61,Útmutató!$B$9:$C$12,2,FALSE))</f>
        <v/>
      </c>
      <c r="J61" s="28"/>
      <c r="K61" s="30"/>
      <c r="L61" s="28"/>
    </row>
    <row r="62" spans="1:12" hidden="1">
      <c r="A62" s="28"/>
      <c r="B62" s="28"/>
      <c r="C62" s="30"/>
      <c r="D62" s="28"/>
      <c r="E62" s="30"/>
      <c r="F62" s="28"/>
      <c r="G62" s="30"/>
      <c r="H62" s="31"/>
      <c r="I62" s="30" t="str">
        <f>IF(ISBLANK(H62),"",VLOOKUP(H62,Útmutató!$B$9:$C$12,2,FALSE))</f>
        <v/>
      </c>
      <c r="J62" s="28"/>
      <c r="K62" s="30"/>
      <c r="L62" s="28"/>
    </row>
    <row r="63" spans="1:12" hidden="1">
      <c r="A63" s="28"/>
      <c r="B63" s="28"/>
      <c r="C63" s="30"/>
      <c r="D63" s="28"/>
      <c r="E63" s="30"/>
      <c r="F63" s="28"/>
      <c r="G63" s="30"/>
      <c r="H63" s="31"/>
      <c r="I63" s="30" t="str">
        <f>IF(ISBLANK(H63),"",VLOOKUP(H63,Útmutató!$B$9:$C$12,2,FALSE))</f>
        <v/>
      </c>
      <c r="J63" s="28"/>
      <c r="K63" s="30"/>
      <c r="L63" s="28"/>
    </row>
    <row r="64" spans="1:12" hidden="1">
      <c r="A64" s="28"/>
      <c r="B64" s="28"/>
      <c r="C64" s="30"/>
      <c r="D64" s="28"/>
      <c r="E64" s="30"/>
      <c r="F64" s="28"/>
      <c r="G64" s="30"/>
      <c r="H64" s="31"/>
      <c r="I64" s="30" t="str">
        <f>IF(ISBLANK(H64),"",VLOOKUP(H64,Útmutató!$B$9:$C$12,2,FALSE))</f>
        <v/>
      </c>
      <c r="J64" s="28"/>
      <c r="K64" s="30"/>
      <c r="L64" s="28"/>
    </row>
    <row r="65" spans="1:12" hidden="1">
      <c r="A65" s="28"/>
      <c r="B65" s="28"/>
      <c r="C65" s="30"/>
      <c r="D65" s="28"/>
      <c r="E65" s="30"/>
      <c r="F65" s="28"/>
      <c r="G65" s="30"/>
      <c r="H65" s="31"/>
      <c r="I65" s="30" t="str">
        <f>IF(ISBLANK(H65),"",VLOOKUP(H65,Útmutató!$B$9:$C$12,2,FALSE))</f>
        <v/>
      </c>
      <c r="J65" s="28"/>
      <c r="K65" s="30"/>
      <c r="L65" s="28"/>
    </row>
    <row r="66" spans="1:12" hidden="1">
      <c r="A66" s="28"/>
      <c r="B66" s="28"/>
      <c r="C66" s="30"/>
      <c r="D66" s="28"/>
      <c r="E66" s="30"/>
      <c r="F66" s="28"/>
      <c r="G66" s="30"/>
      <c r="H66" s="31"/>
      <c r="I66" s="30" t="str">
        <f>IF(ISBLANK(H66),"",VLOOKUP(H66,Útmutató!$B$9:$C$12,2,FALSE))</f>
        <v/>
      </c>
      <c r="J66" s="28"/>
      <c r="K66" s="30"/>
      <c r="L66" s="28"/>
    </row>
    <row r="67" spans="1:12" hidden="1">
      <c r="A67" s="28"/>
      <c r="B67" s="28"/>
      <c r="C67" s="30"/>
      <c r="D67" s="28"/>
      <c r="E67" s="30"/>
      <c r="F67" s="28"/>
      <c r="G67" s="30"/>
      <c r="H67" s="31"/>
      <c r="I67" s="30" t="str">
        <f>IF(ISBLANK(H67),"",VLOOKUP(H67,Útmutató!$B$9:$C$12,2,FALSE))</f>
        <v/>
      </c>
      <c r="J67" s="28"/>
      <c r="K67" s="30"/>
      <c r="L67" s="28"/>
    </row>
    <row r="68" spans="1:12" hidden="1">
      <c r="A68" s="28"/>
      <c r="B68" s="28"/>
      <c r="C68" s="30"/>
      <c r="D68" s="28"/>
      <c r="E68" s="30"/>
      <c r="F68" s="28"/>
      <c r="G68" s="30"/>
      <c r="H68" s="31"/>
      <c r="I68" s="30" t="str">
        <f>IF(ISBLANK(H68),"",VLOOKUP(H68,Útmutató!$B$9:$C$12,2,FALSE))</f>
        <v/>
      </c>
      <c r="J68" s="28"/>
      <c r="K68" s="30"/>
      <c r="L68" s="28"/>
    </row>
    <row r="69" spans="1:12" hidden="1">
      <c r="A69" s="28"/>
      <c r="B69" s="28"/>
      <c r="C69" s="30"/>
      <c r="D69" s="28"/>
      <c r="E69" s="30"/>
      <c r="F69" s="28"/>
      <c r="G69" s="30"/>
      <c r="H69" s="31"/>
      <c r="I69" s="30" t="str">
        <f>IF(ISBLANK(H69),"",VLOOKUP(H69,Útmutató!$B$9:$C$12,2,FALSE))</f>
        <v/>
      </c>
      <c r="J69" s="28"/>
      <c r="K69" s="30"/>
      <c r="L69" s="28"/>
    </row>
    <row r="70" spans="1:12" hidden="1">
      <c r="A70" s="28"/>
      <c r="B70" s="28"/>
      <c r="C70" s="30"/>
      <c r="D70" s="28"/>
      <c r="E70" s="30"/>
      <c r="F70" s="28"/>
      <c r="G70" s="30"/>
      <c r="H70" s="31"/>
      <c r="I70" s="30" t="str">
        <f>IF(ISBLANK(H70),"",VLOOKUP(H70,Útmutató!$B$9:$C$12,2,FALSE))</f>
        <v/>
      </c>
      <c r="J70" s="28"/>
      <c r="K70" s="30"/>
      <c r="L70" s="28"/>
    </row>
    <row r="71" spans="1:12" hidden="1">
      <c r="A71" s="28"/>
      <c r="B71" s="28"/>
      <c r="C71" s="30"/>
      <c r="D71" s="28"/>
      <c r="E71" s="30"/>
      <c r="F71" s="28"/>
      <c r="G71" s="30"/>
      <c r="H71" s="31"/>
      <c r="I71" s="30" t="str">
        <f>IF(ISBLANK(H71),"",VLOOKUP(H71,Útmutató!$B$9:$C$12,2,FALSE))</f>
        <v/>
      </c>
      <c r="J71" s="28"/>
      <c r="K71" s="30"/>
      <c r="L71" s="28"/>
    </row>
    <row r="72" spans="1:12" hidden="1">
      <c r="A72" s="28"/>
      <c r="B72" s="28"/>
      <c r="C72" s="30"/>
      <c r="D72" s="28"/>
      <c r="E72" s="30"/>
      <c r="F72" s="28"/>
      <c r="G72" s="30"/>
      <c r="H72" s="31"/>
      <c r="I72" s="30" t="str">
        <f>IF(ISBLANK(H72),"",VLOOKUP(H72,Útmutató!$B$9:$C$12,2,FALSE))</f>
        <v/>
      </c>
      <c r="J72" s="28"/>
      <c r="K72" s="30"/>
      <c r="L72" s="28"/>
    </row>
    <row r="73" spans="1:12" hidden="1">
      <c r="A73" s="28"/>
      <c r="B73" s="28"/>
      <c r="C73" s="30"/>
      <c r="D73" s="28"/>
      <c r="E73" s="30"/>
      <c r="F73" s="28"/>
      <c r="G73" s="30"/>
      <c r="H73" s="31"/>
      <c r="I73" s="30" t="str">
        <f>IF(ISBLANK(H73),"",VLOOKUP(H73,Útmutató!$B$9:$C$12,2,FALSE))</f>
        <v/>
      </c>
      <c r="J73" s="28"/>
      <c r="K73" s="30"/>
      <c r="L73" s="28"/>
    </row>
    <row r="74" spans="1:12" hidden="1">
      <c r="A74" s="28"/>
      <c r="B74" s="28"/>
      <c r="C74" s="30"/>
      <c r="D74" s="28"/>
      <c r="E74" s="30"/>
      <c r="F74" s="28"/>
      <c r="G74" s="30"/>
      <c r="H74" s="31"/>
      <c r="I74" s="30" t="str">
        <f>IF(ISBLANK(H74),"",VLOOKUP(H74,Útmutató!$B$9:$C$12,2,FALSE))</f>
        <v/>
      </c>
      <c r="J74" s="28"/>
      <c r="K74" s="30"/>
      <c r="L74" s="28"/>
    </row>
    <row r="75" spans="1:12" hidden="1">
      <c r="A75" s="32"/>
      <c r="B75" s="32"/>
      <c r="C75" s="33"/>
      <c r="D75" s="32"/>
      <c r="E75" s="33"/>
      <c r="F75" s="32"/>
      <c r="G75" s="33"/>
      <c r="H75" s="31"/>
      <c r="I75" s="30" t="str">
        <f>IF(ISBLANK(H75),"",VLOOKUP(H75,Útmutató!$B$9:$C$12,2,FALSE))</f>
        <v/>
      </c>
      <c r="J75" s="32"/>
      <c r="K75" s="33"/>
      <c r="L75" s="32"/>
    </row>
    <row r="76" spans="1:12" hidden="1">
      <c r="A76" s="34"/>
      <c r="B76" s="34"/>
      <c r="C76" s="35"/>
      <c r="D76" s="34"/>
      <c r="E76" s="34"/>
      <c r="F76" s="34"/>
      <c r="G76" s="34"/>
      <c r="H76" s="34"/>
      <c r="I76" s="34"/>
      <c r="J76" s="34"/>
      <c r="K76" s="34"/>
      <c r="L76" s="34"/>
    </row>
    <row r="77" spans="1:12" hidden="1">
      <c r="A77" s="34"/>
      <c r="B77" s="34"/>
      <c r="C77" s="35"/>
      <c r="D77" s="34"/>
      <c r="E77" s="34"/>
      <c r="F77" s="34"/>
      <c r="G77" s="34"/>
      <c r="H77" s="34"/>
      <c r="I77" s="34"/>
      <c r="J77" s="34"/>
      <c r="K77" s="34"/>
      <c r="L77" s="34"/>
    </row>
    <row r="78" spans="1:12" hidden="1">
      <c r="A78" s="34"/>
      <c r="B78" s="34"/>
      <c r="C78" s="35"/>
      <c r="D78" s="34"/>
      <c r="E78" s="34"/>
      <c r="F78" s="34"/>
      <c r="G78" s="34"/>
      <c r="H78" s="34"/>
      <c r="I78" s="34"/>
      <c r="J78" s="34"/>
      <c r="K78" s="34"/>
      <c r="L78" s="34"/>
    </row>
    <row r="79" spans="1:12" hidden="1">
      <c r="A79" s="34"/>
      <c r="B79" s="34"/>
      <c r="C79" s="35"/>
      <c r="D79" s="34"/>
      <c r="E79" s="34"/>
      <c r="F79" s="34"/>
      <c r="G79" s="34"/>
      <c r="H79" s="34"/>
      <c r="I79" s="34"/>
      <c r="J79" s="34"/>
      <c r="K79" s="34"/>
      <c r="L79" s="34"/>
    </row>
    <row r="80" spans="1:12" hidden="1">
      <c r="A80" s="34"/>
      <c r="B80" s="34"/>
      <c r="C80" s="35"/>
      <c r="D80" s="34"/>
      <c r="E80" s="34"/>
      <c r="F80" s="34"/>
      <c r="G80" s="34"/>
      <c r="H80" s="34"/>
      <c r="I80" s="34"/>
      <c r="J80" s="34"/>
      <c r="K80" s="34"/>
      <c r="L80" s="34"/>
    </row>
    <row r="81" spans="1:12" hidden="1">
      <c r="A81" s="34"/>
      <c r="B81" s="34"/>
      <c r="C81" s="35"/>
      <c r="D81" s="34"/>
      <c r="E81" s="34"/>
      <c r="F81" s="34"/>
      <c r="G81" s="34"/>
      <c r="H81" s="34"/>
      <c r="I81" s="34"/>
      <c r="J81" s="34"/>
      <c r="K81" s="34"/>
      <c r="L81" s="34"/>
    </row>
    <row r="82" spans="1:12" hidden="1">
      <c r="A82" s="34"/>
      <c r="B82" s="34"/>
      <c r="C82" s="35"/>
      <c r="D82" s="34"/>
      <c r="E82" s="34"/>
      <c r="F82" s="34"/>
      <c r="G82" s="34"/>
      <c r="H82" s="34"/>
      <c r="I82" s="34"/>
      <c r="J82" s="34"/>
      <c r="K82" s="34"/>
      <c r="L82" s="34"/>
    </row>
    <row r="83" spans="1:12" hidden="1">
      <c r="A83" s="34"/>
      <c r="B83" s="34"/>
      <c r="C83" s="35"/>
      <c r="D83" s="34"/>
      <c r="E83" s="34"/>
      <c r="F83" s="34"/>
      <c r="G83" s="34"/>
      <c r="H83" s="34"/>
      <c r="I83" s="34"/>
      <c r="J83" s="34"/>
      <c r="K83" s="34"/>
      <c r="L83" s="34"/>
    </row>
    <row r="84" spans="1:12" hidden="1">
      <c r="A84" s="34"/>
      <c r="B84" s="34"/>
      <c r="C84" s="35"/>
      <c r="D84" s="34"/>
      <c r="E84" s="34"/>
      <c r="F84" s="34"/>
      <c r="G84" s="34"/>
      <c r="H84" s="34"/>
      <c r="I84" s="34"/>
      <c r="J84" s="34"/>
      <c r="K84" s="34"/>
      <c r="L84" s="34"/>
    </row>
    <row r="85" spans="1:12" hidden="1">
      <c r="A85" s="34"/>
      <c r="B85" s="34"/>
      <c r="C85" s="35"/>
      <c r="D85" s="34"/>
      <c r="E85" s="34"/>
      <c r="F85" s="34"/>
      <c r="G85" s="34"/>
      <c r="H85" s="34"/>
      <c r="I85" s="34"/>
      <c r="J85" s="34"/>
      <c r="K85" s="34"/>
      <c r="L85" s="34"/>
    </row>
    <row r="86" spans="1:12" hidden="1">
      <c r="A86" s="34"/>
      <c r="B86" s="34"/>
      <c r="C86" s="35"/>
      <c r="D86" s="34"/>
      <c r="E86" s="34"/>
      <c r="F86" s="34"/>
      <c r="G86" s="34"/>
      <c r="H86" s="34"/>
      <c r="I86" s="34"/>
      <c r="J86" s="34"/>
      <c r="K86" s="34"/>
      <c r="L86" s="34"/>
    </row>
    <row r="87" spans="1:12" hidden="1">
      <c r="A87" s="34"/>
      <c r="B87" s="34"/>
      <c r="C87" s="35"/>
      <c r="D87" s="34"/>
      <c r="E87" s="34"/>
      <c r="F87" s="34"/>
      <c r="G87" s="34"/>
      <c r="H87" s="34"/>
      <c r="I87" s="34"/>
      <c r="J87" s="34"/>
      <c r="K87" s="34"/>
      <c r="L87" s="34"/>
    </row>
    <row r="88" spans="1:12" hidden="1">
      <c r="A88" s="34"/>
      <c r="B88" s="34"/>
      <c r="C88" s="35"/>
      <c r="D88" s="34"/>
      <c r="E88" s="34"/>
      <c r="F88" s="34"/>
      <c r="G88" s="34"/>
      <c r="H88" s="34"/>
      <c r="I88" s="34"/>
      <c r="J88" s="34"/>
      <c r="K88" s="34"/>
      <c r="L88" s="34"/>
    </row>
    <row r="89" spans="1:12" hidden="1">
      <c r="A89" s="34"/>
      <c r="B89" s="34"/>
      <c r="C89" s="35"/>
      <c r="D89" s="34"/>
      <c r="E89" s="34"/>
      <c r="F89" s="34"/>
      <c r="G89" s="34"/>
      <c r="H89" s="34"/>
      <c r="I89" s="34"/>
      <c r="J89" s="34"/>
      <c r="K89" s="34"/>
      <c r="L89" s="34"/>
    </row>
    <row r="90" spans="1:12" hidden="1">
      <c r="A90" s="34"/>
      <c r="B90" s="34"/>
      <c r="C90" s="35"/>
      <c r="D90" s="34"/>
      <c r="E90" s="34"/>
      <c r="F90" s="34"/>
      <c r="G90" s="34"/>
      <c r="H90" s="34"/>
      <c r="I90" s="34"/>
      <c r="J90" s="34"/>
      <c r="K90" s="34"/>
      <c r="L90" s="34"/>
    </row>
    <row r="91" spans="1:12" hidden="1">
      <c r="A91" s="34"/>
      <c r="B91" s="34"/>
      <c r="C91" s="35"/>
      <c r="D91" s="34"/>
      <c r="E91" s="34"/>
      <c r="F91" s="34"/>
      <c r="G91" s="34"/>
      <c r="H91" s="34"/>
      <c r="I91" s="34"/>
      <c r="J91" s="34"/>
      <c r="K91" s="34"/>
      <c r="L91" s="34"/>
    </row>
    <row r="92" spans="1:12" hidden="1">
      <c r="A92" s="34"/>
      <c r="B92" s="34"/>
      <c r="C92" s="35"/>
      <c r="D92" s="34"/>
      <c r="E92" s="34"/>
      <c r="F92" s="34"/>
      <c r="G92" s="34"/>
      <c r="H92" s="34"/>
      <c r="I92" s="34"/>
      <c r="J92" s="34"/>
      <c r="K92" s="34"/>
      <c r="L92" s="34"/>
    </row>
    <row r="93" spans="1:12" hidden="1">
      <c r="A93" s="34"/>
      <c r="B93" s="34"/>
      <c r="C93" s="35"/>
      <c r="D93" s="34"/>
      <c r="E93" s="34"/>
      <c r="F93" s="34"/>
      <c r="G93" s="34"/>
      <c r="H93" s="34"/>
      <c r="I93" s="34"/>
      <c r="J93" s="34"/>
      <c r="K93" s="34"/>
      <c r="L93" s="34"/>
    </row>
    <row r="94" spans="1:12" hidden="1">
      <c r="A94" s="34"/>
      <c r="B94" s="34"/>
      <c r="C94" s="35"/>
      <c r="D94" s="34"/>
      <c r="E94" s="34"/>
      <c r="F94" s="34"/>
      <c r="G94" s="34"/>
      <c r="H94" s="34"/>
      <c r="I94" s="34"/>
      <c r="J94" s="34"/>
      <c r="K94" s="34"/>
      <c r="L94" s="34"/>
    </row>
    <row r="95" spans="1:12" hidden="1">
      <c r="A95" s="34"/>
      <c r="B95" s="34"/>
      <c r="C95" s="34"/>
      <c r="D95" s="34"/>
      <c r="E95" s="34"/>
      <c r="F95" s="34"/>
      <c r="G95" s="34"/>
      <c r="H95" s="34"/>
      <c r="I95" s="34"/>
      <c r="J95" s="34"/>
      <c r="K95" s="34"/>
      <c r="L95" s="34"/>
    </row>
    <row r="96" spans="1:12" hidden="1">
      <c r="A96" s="34"/>
      <c r="B96" s="34"/>
      <c r="C96" s="34"/>
      <c r="D96" s="34"/>
      <c r="E96" s="34"/>
      <c r="F96" s="34"/>
      <c r="G96" s="34"/>
      <c r="H96" s="34"/>
      <c r="I96" s="34"/>
      <c r="J96" s="34"/>
      <c r="K96" s="34"/>
      <c r="L96" s="34"/>
    </row>
    <row r="97"/>
    <row r="98"/>
    <row r="99"/>
    <row r="100"/>
  </sheetData>
  <mergeCells count="3">
    <mergeCell ref="B2:C2"/>
    <mergeCell ref="D2:E2"/>
    <mergeCell ref="F2:G2"/>
  </mergeCells>
  <dataValidations count="1">
    <dataValidation type="list" allowBlank="1" showInputMessage="1" showErrorMessage="1" sqref="H8 H13:H7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2017-04-18T06:23:15Z</cp:lastPrinted>
  <dcterms:created xsi:type="dcterms:W3CDTF">2016-05-11T08:28:59Z</dcterms:created>
  <dcterms:modified xsi:type="dcterms:W3CDTF">2019-06-18T11:27:03Z</dcterms:modified>
</cp:coreProperties>
</file>