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465" windowWidth="20730" windowHeight="11760" firstSheet="1" activeTab="1"/>
  </bookViews>
  <sheets>
    <sheet name="Útmutató" sheetId="2" r:id="rId1"/>
    <sheet name="Tantárgyleírás" sheetId="1" r:id="rId2"/>
  </sheets>
  <definedNames>
    <definedName name="Bejegyzes">Útmutató!$B$9:$B$12</definedName>
    <definedName name="_xlnm.Print_Area" localSheetId="1">Tantárgyleírás!$A$4:$L$80</definedName>
    <definedName name="_xlnm.Print_Area" localSheetId="0">Útmutató!$A$1:$E$18</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0" i="1"/>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3"/>
  <c r="I14"/>
  <c r="I11"/>
  <c r="I7"/>
  <c r="I6"/>
</calcChain>
</file>

<file path=xl/sharedStrings.xml><?xml version="1.0" encoding="utf-8"?>
<sst xmlns="http://schemas.openxmlformats.org/spreadsheetml/2006/main" count="346" uniqueCount="282">
  <si>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</si>
  <si>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</si>
  <si>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</si>
  <si>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</si>
  <si>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</si>
  <si>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</si>
  <si>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</si>
  <si>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</si>
  <si>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</si>
  <si>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</si>
  <si>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</si>
  <si>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</si>
  <si>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</si>
  <si>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</si>
  <si>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</si>
  <si>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</si>
  <si>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</si>
  <si>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</si>
  <si>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</si>
  <si>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</si>
  <si>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</si>
  <si>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</si>
  <si>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</si>
  <si>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</si>
  <si>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</si>
  <si>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</si>
  <si>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</si>
  <si>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</si>
  <si>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</si>
  <si>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</si>
  <si>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</si>
  <si>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</si>
  <si>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Közgazdásztanár (kereskedelem-marketing) - 4 féléves újabb tanári szakképzettség megszerzése esetén</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</si>
  <si>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</si>
  <si>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</si>
  <si>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</si>
  <si>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</si>
  <si>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</si>
  <si>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</si>
  <si>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</si>
  <si>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</si>
  <si>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</si>
  <si>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</si>
  <si>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</si>
  <si>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</si>
  <si>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MKG1101</t>
  </si>
  <si>
    <t>Mikroökonómia</t>
  </si>
  <si>
    <t>Microeconomics</t>
  </si>
  <si>
    <t xml:space="preserve">A közgazdaságtan módszerei. A gazdaság általános jellemzői. A gazdaság szereplői. Bevezetés a mikroökonómiába. A kínálat és a kereslet alapelemei. Kereslet- és kínálatrugalmasság. A kínálati-keresleti ármeghatározás hatékonysága. A kereslet és hasznosság elmélete. Az üzleti szervezet és jövedelem. A költségek elemzése. A kompetitív kínálat. A korlátozott piacok elmélete. Monopólium. A tökéletlen verseny és a trösztellenes politika. Oligopólium. A jövedelem eloszlása. A termelés és a határérték elmélete. A tényező-ráfordítások ára. Bérek, fizetések és a munkapiac. Kamat, profit és tőke.
</t>
  </si>
  <si>
    <t>The methods of economics. General characteristics of economy. Economic actors. Introduction to microeconomics. Demand and supply. Elasticity of demand and supply. Efficiency of demand-supply pricing. Utility. Business organisations and income. Cost analysis. Competitive supply and market. The theory of bounded markets. Monopoly. Imperfect competition and antitrust policy. Oligopoly. Income distribution. Production and theory of marginal product. The price of inputs. Income, wage and labour market. Rate, profit and capital.</t>
  </si>
  <si>
    <t>Tudás: A hallgató ismeri az egyes gazdasági szereplők viselkedését, döntéseinek mechanizmusait és azok következményeit. Áttekintéssel rendelkezik a piaci formákról, tisztában van az egyes piaci típusok működésének kereteivel.  Képesség: Birtokában van a termelési tényezőkkel kapcsolatos ismereteknek. Képes a mikroökonómiával kapcsolatos számítási példák megoldására. Attitűd: Felismeri a piaci szereplők viselkedésének okait és annak következményeit. Nyitott a modern, újszerű közgazdasági megállapítások és kutatások iránt.</t>
  </si>
  <si>
    <t>Knowledge: Students are aware of the behaviour of the economic actors, the mechanism of their decisions, and their consequences. Ability: Students are able to provide an overview of market forms, are aware of each framework of market forms. Ability: Students have knowledge about production factors. They are able to solve the mathematical instances. Attitude: They can recognize the reasons for the behaviour of the actors and its consequences. They are open to the newest and the most modern researches and statements.</t>
  </si>
  <si>
    <t xml:space="preserve">vizsgára bocsátás feltétele: 2 db zárthelyi dolgozat (min.51%),  1 db házi dolgozat;     </t>
  </si>
  <si>
    <t>Requirement for admission to examination: 2 in-class tests (min. 51%); 1 home assignment</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</si>
  <si>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</si>
  <si>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MKG1102</t>
  </si>
  <si>
    <t>Gazdasági matematika 1.</t>
  </si>
  <si>
    <t>Economic Calculus 1.</t>
  </si>
  <si>
    <t>Halmazelméleti alapfogalmak. Halmazműveletek és azok tulajdonságai. Halmazalgebra. Halmazok számossága. A valós számok axiómái. Descartes-féle szorzat. Függvényfogalom. Valós függvények. Elemi függvények. Korlátosság. Szélsőérték, monotonitás, paritás, periodicitás, folytonosság, határértékeke, zérus helyek. Függvénytranszformációk. Racionális egész és tört függvények. Számsorozatok és sorok fogalma, tulajdonságai. Határérték és konvergens számsorozatok. Differencia – és differenciálhányados fogalma. Differenciálási szabályok. Többváltozós függvények deriváltjai. Taylor–polinom, Taylor–sor. Differenciálható függvények vizsgálata. Gazdasági probléma megoldása differenciálszámítás segítségével. Kamatos kamat számítása. Diszkontálás. Járadékszámítás. Határozatlan-és határozott integrál. Newton – Leibniz-szabály. Határozott integrál alkalmazásai. Közvetlenül integrálható- és szétválasztható változójú differenciálegyenletek. Lineáris elsőrendű homogén és inhomogén differenciálegyenletek. </t>
  </si>
  <si>
    <t>Concepts of set theory. Set operations and their properties. Field of sets. Cardinality of sets. The axioms of real numbers. Descartes product. Concept of function. Real functions. Basic functions. Boundedness. Estimated value, monotony, parity, periodicity, continuity, limit values, zero locations. Function transformations. Rational and fractional functions. Concepts and attributes of sequences and series. Limit value and convergence series. Differentiation and differential equation. Differentiation rules. Derivatives of multivariable functions. Taylor polynomial, Taylor series. Investigating Differentiable Functions. Solving economic problems by using differential calculus. Calculation of interest income. Discounting. Annuity calculation. Indefinite and definite integral. Newton - Leibniz rule. Definite integral applications. Directly integrating and separable variable differential equations. Linear first order homogeneous and inhomogeneous differential equations.</t>
  </si>
  <si>
    <t>Tudás: Ismerje a szakterületéhez tartozó matematika alapjait. </t>
  </si>
  <si>
    <t>Knowledge: Students learn the basics of mathematics in the field of expertise.</t>
  </si>
  <si>
    <t>Két zárthelyi dolgozat</t>
  </si>
  <si>
    <t xml:space="preserve">2 in-class tests </t>
  </si>
  <si>
    <t>1. Csernyák László: Analízis - Matematika a közgazdasági alapképzés számára, Nemzeti Tankönyvkiadó, 2014, ISBN: 9789631958959
2. Bárczy Barnabás: Differenciálszámítás. Műszaki Könyvkiadó, 2007, ISBN: 9789631630381
3. Bárczy Barnabás: Integrálszámítás. Műszaki Könyvkiadó, 2012, ISBN: 9789631630619</t>
  </si>
  <si>
    <t>BAI0031</t>
  </si>
  <si>
    <t>Marketing</t>
  </si>
  <si>
    <t>A kurzus felkészíti a hallgatókat a vállalati marketingstratégiák tervezésére, megvalósítására és korrigálására. A hallgatók megismerik a stratégiai helyzetelemzések és célkitűzések módszereit, a piac-szegmentációt és a célpiac-választást és az egyes marketingstratégia típusokat. PESTEL-elemzés, SWOT-analízis, piac-szegmentáció, pozícionálás, 7P, piackutatás és elégedettségvizsgálat.</t>
  </si>
  <si>
    <t>The course prepares students to design, implement and correct corporate marketing strategies. Students become familiar with the methods of strategic situation analysis and objectives, market segmentation and target market choice, and the types of marketing strategies. PESTEL analysis, SWOT analysis, market segmentation, positioning, 7P, market research and satisfaction testing.</t>
  </si>
  <si>
    <t xml:space="preserve">A hallgató képes a gazdasági szervezetek piaci tevékenységének  szervezésére és irányítására._x000D_
A hallgató képes meghatározni a marketingtevékenységet befolyásoló makrokörnyezeti trendeket._x000D_
Ismeri a vállalkozások marketingrendszerének részeit, képes önállóan marketingstratégiát tervezni és megvalósítani._x000D_
</t>
  </si>
  <si>
    <t xml:space="preserve">The student is capable of organizing and managing the market activity of economic organizations._x000D_
The student is able to determine the macro-environment trends affecting the marketing activity._x000D_
Knows the parts of the business marketing system, and able to independently design and implement a marketing strategy._x000D_
</t>
  </si>
  <si>
    <t xml:space="preserve">1. Évközi Zh dolgozat: 10 p.
2. Évközi Zh dolgozat: 10 p. 
Egyéni projektfeladat: 15 p.
Év végi Zh dolgozat: 65 p.
Összesen: 100 p.
Elégséges szint: 51%-tól
</t>
  </si>
  <si>
    <t>1. mid-term test: 10 p._x000D_
2. mid-term test: 10 p._x000D_
Individually project: 15p. _x000D_
End-term test: 65 p._x000D_
Total: 100 p._x000D_
_x000D_
2 (Pass): by 51%</t>
  </si>
  <si>
    <t xml:space="preserve">1.Józsa László - Piskóti István - Rekettye Gábor - Veres András: Döntésorientált marketing (ISBN:9789632247847)_x000D_
2. Kevin Lane Keller - Philip Kotler: Marketingmenedzsment_x000D_
ISBN:9789630583459_x000D_
3. Veres Zoltán, Hoffmann Márta, Kozák Ákos:_x000D_
Piackutatás (ISBN: 9631630641)_x000D_
4. Hofmeister-Tóth Ágnes: Fogyasztói magatartás (ISBN:9789639478671)_x000D_
5. Hofmeister-Tóth Ágnes, Simon-Sajtos László: Fogyasztói elégedettség (ISBN: 9638630639)_x000D_
</t>
  </si>
  <si>
    <t>BAI0030</t>
  </si>
  <si>
    <t>Vállalatgazdaságtan</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</si>
  <si>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</si>
  <si>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</si>
  <si>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</si>
  <si>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</si>
  <si>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</si>
  <si>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</si>
  <si>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</si>
  <si>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 xml:space="preserve">1.)CHIKÁN A. (2008): Vállalatgazdaságtan. Aula Kiadó Kft, Budapest. ISBN: 9789639698604, 616 p.
2.)Chikán A. (2002): Vállalatelméleti szöveggyűjtemény. Aula Kiadó Kft. Budapest. ISBN: 9639345776, 222 p.
3.)GALÓ M. − KVANCZ J. (szerk.) (2010): Gazdasági alapfogalmak. Bessenyei Könyvkiadó, Nyíregyháza. 9786155097058
4.)NYIRY A. (2003): A vállalat és gazdálkodási rendszere. Bíbor Kiadó, Miskolc. ISBN: 9639466271, 336 p.
5.)Sloman, J., Hinde, K. and Garratt, D. (2013): Economics for Business. 6th edition; ISBN: 9780273792468
</t>
  </si>
  <si>
    <t>BAI0033</t>
  </si>
  <si>
    <t xml:space="preserve">Pénzügytan </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</si>
  <si>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</si>
  <si>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</si>
  <si>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</si>
  <si>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</si>
  <si>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</si>
  <si>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gyakorlati órán szerezhető összpontszám 51%-nak teljesítése. Szóbeli vizsga.</t>
  </si>
  <si>
    <t>Requirements for admission to examination:  Gathering minimum 51% of the total score that can be obtained in classes. Oral examination.</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</si>
  <si>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</si>
  <si>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MKG8001</t>
  </si>
  <si>
    <t>Szakmódszertan 1.</t>
  </si>
  <si>
    <t>Methodology 1.</t>
  </si>
  <si>
    <t xml:space="preserve">A kurzus célja:
A hallgatók átfogó képet kapjanak a magyar közgazdasági szakképzés rendszeréről, az általános didaktikai feladatokról, tantervi hierarchiáról, oktatásszervezési módokról, munkaformákról, a motiváció, az ellenőrzés, mérés, értékelés osztályozás eszközeiről.
A kurzus rövid tartalma, témakörei:
-A magyar közgazdasági szakképzés története
-2011. évi CLXXXVII. törvény a szakképzésről vonatkozó részeinek megismerése
-Tanmenet, tematikus terv és óravázlat készítésének jelentősége, módszertana
-Frontális munka, egyéni munka, párban folyó munka, csoportmunka alkalmazásának módszertana és lehetőségei
-Motiváció – ellenőrzés – értékelés jelentősége, módszerei
</t>
  </si>
  <si>
    <t xml:space="preserve">The aim of this course:
Students get comprehensive picture about the system of Hungarian economic vocational training, the general didactic tasks, the curriculum hiearchy, methods of eduaction organisation, forms of work, the motivation, the controlling, measurement, rating classification tools.
The short content and topic of the course:
-The history of Hungarian economic vocational training
-Act CLXXXVII of 2011 getting to know the parts of vocational training
-The importance and methodology of preparing curriculum, thematic plan and lesson plan
-The methodology and possibility of using frontal work, individual work, pair work, group work.
-The importance and methodology of motivation – controlling – rating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</si>
  <si>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</si>
  <si>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students’ education possibility, documentation, measurement-evaluation processes, pedagogical methods.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</si>
  <si>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1 beadandó dolgozat               1 prezentáció</t>
  </si>
  <si>
    <t>1 home assignment                   1 presentation</t>
  </si>
  <si>
    <t xml:space="preserve">Kötelező szakirodalom:
Falus Iván (2003): Didaktika
Elérhető: http://www.tankonyvtar.hu/hu/tartalom/tamop425/2011_0001_519_42498_2/index.html
Good – Brophy (2008): Nyissunk be a tanterembe 1-3 kötet, Educatio Kiadó, Budapest
Elérhető: www.tanitonline.hu
Ajánlott szakirodalom:
Tóth László (2000): Pszichológia a tanításban, Pedellus Tankönyvkiadó, Debrecen
Horváth György (1998): Pedagógiai pszichológia, Veszprémi Egyetemi Kiadó, Veszprém
</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</si>
  <si>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</si>
  <si>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</si>
  <si>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</si>
  <si>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</si>
  <si>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</si>
  <si>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</si>
  <si>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</si>
  <si>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</si>
  <si>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</si>
  <si>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</si>
  <si>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BAI0026</t>
  </si>
  <si>
    <t>Menedzsment 1.</t>
  </si>
  <si>
    <t>Management 1.</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</si>
  <si>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-A menedzsment iskolák megjelenésének történeti háttere és az ipari forradalom máig ható következményei
-Alapkoncepciók és iskolák (Taylori iskola, Fayoli iskola, Max Weberi iskola, napjainkig
- Human–relations (neoklasszikus) iskola és főbb jellegzetességei, képviselői
-A menedzseri alkalmasság és tartalma (technikai készség, humán készség, konceptuális készség)
-A vezetői hatalom háttere és gyakorlásának módjai
-Vezetési stílus, módszer
-Szervezeti formák funkcionális jellemzői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</si>
  <si>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-The historical background of management schools an the long-lasting consequences of the industrial revolution that can still be felt today
-Basic conceptions and schools (Taylorism, Fayolism, Max Weber’s school, up to the  present)
-Human-relations (neoclassicism) school and its main features, its representatives
-Competences and content of being a manager (technical-, human-, and conceptual skills)
-The background of manager’s authority/power and the ways of its practising
-Management styles, methods
-Functional features/characteristics of organizational forms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</si>
  <si>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</si>
  <si>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</si>
  <si>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2 zárthelyi dolgozat (2x50 pont) egyenként minimum 51%-os teljesítése</t>
  </si>
  <si>
    <t>2 in-class tests (2x50 points) with a minimum passing rate of 51% each</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</si>
  <si>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</si>
  <si>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MKG1201</t>
  </si>
  <si>
    <t>Makroökonómia</t>
  </si>
  <si>
    <t>Macroeconomics</t>
  </si>
  <si>
    <t>A makrogazdaság különböző területeinek bemutatása, az újratermelés, a gazdasági növekedés elemzése. A makroökonómia áttekintése. Az aggregált kínálat és kereslet. A nemzeti kibocsátás mérése. Fogyasztás és beruházás. A kibocsátás-meghatározódás elmélet. A költségvetési politika az elméletben és a gyakorlatban. Az aggregált kínálat és a konjunktúra-ciklusok. A munkanélküliség. A pénz és a kereskedelmi banki tevékenység. A központi bank monetáris politikája. Az infláció fogalma, hatása, költségei; okok és gyógymódok. A monetarizmus és a pénzkereslet. A költségvetési monetáris keverék és a kormányzati deficit. A piacok általános egyensúlya. A kormányzat gazdasági szerepe. Szegénység, egyenlőség és hatékonyság.</t>
  </si>
  <si>
    <t>Introduction to various aspects of macroeconomics, reproduction, analysis of economic growth. Overview of macroeconomics. Aggregate demand and supply. Measuring of national output. Consumption and investment. Theories of determination of output. Fiscal policy in theory and in practice. Aggregate  supply and business cycles. Unemployment. Money and functions of commercial banks. The monetary policy of central bank. The concept, effect, costs of inflation; causes and therapy. Monetarism and demand for money. Fiscal-monetary mix and budget deficit. General-equilibrium analysis. Economic role of government. Poverty, equality, efficiency.</t>
  </si>
  <si>
    <t>Tudás: A hallgató tisztában van a makrogazdaság működésével, érti a releváns gazdasági szereplők közötti kapcsolatokat. Képesség: Összefüggéseiben értelmezi a makrogazdasági folyamatokat. Attitűd: Fontosnak tartja a makrogazdasági folyamatok napi szintű nyomonkövetését, annak értelmezését. Igénye van a megismert mechanizmusok mélységében történő elsajátítására, annak kritikus elfogadására, és megszerzett tudásának bővítésére.</t>
  </si>
  <si>
    <t>Knowledge: Students are aware of the operation of macroeconomy, understand the relationships between the relevant  economical actors; Ability: They can interpret the processes of macroeconomy in its context. Attitude: Students find it important to keep track of the processes of macroeconomy daily; and interpretations. Students strive for greater knowledge of mechanisms of macroeconomy, accept it critically, and strive to expand their knowledge.</t>
  </si>
  <si>
    <t>MKG1202</t>
  </si>
  <si>
    <t>Statisztika 1.</t>
  </si>
  <si>
    <t>Statistics 1.</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</si>
  <si>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</si>
  <si>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</si>
  <si>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</si>
  <si>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 xml:space="preserve">Knowledge: The candidates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analises independently. On the basis of analysis results, candidates are able to draw proper conclusions and make suggestions to solve problems. </t>
  </si>
  <si>
    <t>vizsgára bocsátás feltétele: Egy zárthelyi dolgozat legalább 50%-os teljesítése és egy házi feladat eredményes elkészítése</t>
  </si>
  <si>
    <t>requirement(s) for admission to examination: An in-class test with a minimum passing rate of 50% and a home assignment</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</si>
  <si>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</si>
  <si>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MKG1203</t>
  </si>
  <si>
    <t>Alkalmazott vállalatgazdaságtan</t>
  </si>
  <si>
    <t>Applied Business Economics</t>
  </si>
  <si>
    <t>A tantárgy célja, hogy a hallgatók a Vállalatgazdaságtan tárgy keretében már megismert gazdálkodó szervezetek működtetésével összefüggő folyamatokat megértsék. Lássák át a szervezetekben jelentkező legfőbb gazdasági folyamatokat, valamint azok feltételeinek megteremtési lehetőségeit. Szerezzenek alapvető gazdasági, szervezési, irányítási ismereteket és sajátítsák el a hatékony működéshez szükséges tennivalókat</t>
  </si>
  <si>
    <t>The aim of the course is to enable students to understand the processes related to the operation of business organizations already familiar with Enterprise Economics. Review the major economic processes in organizations and the opportunities for creating their conditions. Get basic economic, organizational, management knowledge and master the work to do.</t>
  </si>
  <si>
    <t>Tudás: Ismeri és érti a gazdálkodási folyamatok szervezésének és működtetésének alapelveit és módszereit, a gazdálkodási folyamatok alapvető fogalmait, elemzésének módszertanát. Rendelkezik kis- és közepes vállalkozások indításának előkészítésére, indítására vonatkozó ismeretekkel. Képesség: Gazdasági tevékenységet tervez, szervez. A tanult elméletek és módszerek alkalmazásával tényeket és alapvető összefüggéseket tár fel, rendszerez, elemez, önálló következtetéseket fogalmaz meg. Attitűd: Nyitott a vállalkozás tágabb gazdasági környezetének változásai iránt, törekszik a változások követésére és megértésére. Autonómia és felelősség: Gazdálkodó szervezetben gazdasági tevékenységet szervez, irányít és ellenőriz.</t>
  </si>
  <si>
    <t>Knowledge: Know and understand the principles and methods of organizing and operating farming processes, the basic concepts of farming processes and the methodology of their analysis. Provides information on the start-up and launch of start-ups for small and medium-sized enterprises. Ability: Plans and organizes an economic activity. According to learned theories and methods, it reveals facts and basic relationships, systematizes, analyzes and formulates independent conclusions. Attitude: Open to changes in the broader economic environment of the enterprise, it strives to track and understand changes. Autonomy and responsibility: Organizes, controls and controls economic activities in an economic organization.</t>
  </si>
  <si>
    <t>2 zárthelyi dolgozat (2x50 pont) egyenként minimum 50%-os teljesítése</t>
  </si>
  <si>
    <t>2 in-class tests (2x50 points) with a minimum passing rate of 50% each</t>
  </si>
  <si>
    <t>CHIKÁN A. (2008): Vállalatgazdaságtan. Aula Kiadó, Budapest. ISBN: 9789639698604, 616 p. ILLÉS M. (2002): Vezetői gazdaságtan. Kossuth Kiadó, Budapest. ISBN: 9630943492, 467 p. KÖVESI J. (szerk.); (2007): Menedzsment és vállalkozásgazdaságtan. Typotex Kiadó, Budapest. ISBN: 9789632798271, 380 p. NYIRY A. (2003): A vállalat és gazdálkodási rendszere. Bíbor Kiadó, Miskolc. ISBN: 9639466271. VECSENYI JÁNOS: Kisvállalkozások indítása és működtetése. 72H.COM, Budapest, 2011. ISBN: 9789633947685</t>
  </si>
  <si>
    <t>BAI0110</t>
  </si>
  <si>
    <t>Értékesítés és kereskedelem</t>
  </si>
  <si>
    <t>Sales and Commerce</t>
  </si>
  <si>
    <t>A kereskedelem kialakulásának története. A kereskedelem jellemzői a szocializmusban és a rendszerváltás után. Az áru fogalma és csoportosítása, minőség és minőségbiztosítás. Fogyasztói érdekvédelem. Az áruforgalmi logisztika kategóriái (áruátvétel, készletezés, értékesítés).  A vásárlás döntési folyamata. A kereskedelmi egység működtetése.</t>
  </si>
  <si>
    <t xml:space="preserve">The development of trade. The characteristic features of trade in the socialist area and after the change of the political system. The definition and categories of products, quality and quality assurance. Consumer protection. Categories of logistics ( delivery, stockpiling, sales). The process of purchasing decision. The operation of shops.
</t>
  </si>
  <si>
    <t>Tudás: 
A hallgatók megismerik az áruforgalmi folyamat elemeit, az árubeszerzés gyakorlati folyamatát, a készletezéssel és értékesítéssel kapcsolatos gyakorlati teendőket. Megismerik a kereskedelmi egység működéséhez és a fogyasztóvédelemhez kapcsolódó jogszabályokat.
Képesség: 
A megtanult ismereteket képes a gyakorlatban alkalmazni.
Attitűd: 
Az ismeretek elsajátítása után legyen nyitott és fogékony a kereskedelmi területeken imprintingre.</t>
  </si>
  <si>
    <t xml:space="preserve">Knowledge:  
Students get familiarised with the process of trade , supply,  stockpiling and selling. They learn the laws and regulations connected to the operation of the units of trade and consumer protection.  
Ability: 
Students can apply their knowledge in practice.
Attitude: 
After acquiring their knowledge, students should be open-minded and sensitive to imprinting in the field of trade.
</t>
  </si>
  <si>
    <t xml:space="preserve">Évközi 1 zárthelyi dolgozat, min. 60 %-os eredménnyel.
Beadandó dolgozat: kb. 6-8. oldal terjedelemben. Egy tetszőlegesen választott kereskedelmi egység működésének elemzése"
</t>
  </si>
  <si>
    <t>One in-class test during the semester with a minimum passing rate of 60%.   Written assignment of 6-8 pages:  Analysing the operation of a unit of trade</t>
  </si>
  <si>
    <t xml:space="preserve">Brusztné Kunvári Enikő: A kereskedelmi egység működtetése, az áruforgalom lebonyolítása KIT 2013.
Kárpáti László-Lehota József: Kereskedelmi ismeretek DE AMTC AVK 2007.
Robert C. Feenstra:International trade 2000."
</t>
  </si>
  <si>
    <t>MKG8002</t>
  </si>
  <si>
    <t>Szakmódszertan 2.</t>
  </si>
  <si>
    <t>Methodology 2.</t>
  </si>
  <si>
    <t xml:space="preserve"> A kurzus célja:
A hallgatók felkészítése a szakterületükhöz kapcsolódó pedagógiai kutatások lebonyolítására, az oktatás jövőbe mutató formáinak:e-learning, blended learning megismerése, informatika lehetőségek oktatásban történő felhasználási lehetőségeinek feltérképezése.
A kurzus rövid tartalma, témakörei:
-	Pedagógia kutatások módszertana (kutatás típusai, adatgyűjtés, adatelemzés, etikai kérdések)
-	E-learning fogalma, e-learning rendszerek, típusok, előnyök, hátrányok
-	Blended learning modellek, előnyeik, hátrányaik
-	Informatikai lehetőségek a számvitel oktatásban
-	Informatikai lehetőségek a pénzügy oktatásban
</t>
  </si>
  <si>
    <t xml:space="preserve">The aim of course:
Preparing students for conduct pedagogical researches which belong to his/her specialisation, future forms of education: knowing e-learning, blended learning, discovering utilize possibilities of information techonolgy in education.
The short content and topic of the course:
-Methodology of pedagogical researches ( types of researches, data collection, data analyses, ethical questions)
-Definition of e-learning, e-learning systems, types, advantages, disadvantages
-Blended learning models, its advantages and disadvantages
-Information Techonology opportunities in accounting education
-Information Technology oppurtunities in finance education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</si>
  <si>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</si>
  <si>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</si>
  <si>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
Kontra József (2011): A Pedagógiai kutatások módszertana
http://mek.oszk.hu/12600/12648/12648.pdf
Kadocsa László (2006): Az atipikus oktatási módszerek
http://mek.oszk.hu/06600/06655/06655.pdf
Ajánlott szakirodalom:
Námesztovszki Zsolt (2013): Oktatásinformatika
http://mek.oszk.hu/14500/14591/14591.pdf
Radácsi Imre – Dr. Benedek Andrásné (2005): Az e-learning a felnõttképzésben (trendek, perspektívák, európai környezet), Kutatási zárótanulmány, 
http://mek.oszk.hu/06500/06555/06555.pdf
Kulcsár Zsolt: Az integratív e-learning felé
http://mek.oszk.hu/06600/06695/06695.pdf
Kovács Ilma (2006): Távoktatástól – Távoktatásig
www.mek.oszk.hu
Miskolczi Ildikó ():Világot a tanterembe –a 21. század informatikai lehetőségeinek felhasználása az oktatásban
www.mek.oszk.hu
</t>
  </si>
  <si>
    <t>MKG2204</t>
  </si>
  <si>
    <t>Nemzetközi kereskedelem és marketing</t>
  </si>
  <si>
    <t>International marketing and trade</t>
  </si>
  <si>
    <t>A kereskedelempolitika alapelvei, intézményrendszere és eszközrendszere. Kereskedelempolitika az Európai Unióban. A külkereskedelmi ügyletek szerződésfajtái. Fizetési módok a nemzetközi kereskedelemben. A nemzetközi fizetési mérleg és a külkereskedelmi mérleg. A külpiaci megjelenés formái. A nemzetközi marketing sajátosságai.</t>
  </si>
  <si>
    <t>Basic principles of trade politics, systems of its institutions and equipment system. Trade politics in the European Union. Types of contracts in foreign deals. Types of payment  in international business. International balance of payment and foreign trade balance. Types of outlook in international markets. Characteristics features of international marketing.</t>
  </si>
  <si>
    <t xml:space="preserve">Tudás: Ismerik és képesek értelmezni a szolgáltató szektor erősödését generáló nemzetközi és hazai üzleti folyamatokat, ismerik azok ok-okozati összefüggéseit. A hallgatók megismerkednek a nemzetközi csereügyletek fajtáit, a külkereskedelmi szerződések típusait és azok tartalmát.
Képesség: Képesek megtervezni az egyes részterületek kialakításához szükséges szervezeti folyamatokat, és képesek azokat koordinálni. Értelmezni tudják a külkereskedelmi mérleg egyes elemeinek változását.
Attitűd: Mélyen elkötelezettek a magyar külkereskedelem élénkítése mellet.
</t>
  </si>
  <si>
    <t>Knowledge: acquisition and interpretation of domestic and international processes generating the operation of service sector, knowledge of causes and reasons. Students learn about different types of international deals, types of contracts in international business deals and their content. Abilities: they are able to plan the structural processes necessary to set up the different business areas and they are able to cordinate them. They are able to interpret the changes in different elements of the foreign trade balance. Attitud: They feel committed to intensify the Hungarian foreign trade.</t>
  </si>
  <si>
    <t>1 db beadandó dolgozat  1 db prezentáció</t>
  </si>
  <si>
    <t>1 home assignment and 1 presentation</t>
  </si>
  <si>
    <t>1. TÖRZSÖK ÉVA: Nemzetközi marketing (KJK 1995, ISBN: 963 222 914 2)
2. KÁRPÁTI L.- Lehota J: Kereskedelmi Ismeretek (DE AMTC AVK 2007, ISBN: 978-963-9732-57-5)
3. Dankó László: Nemzetközi kereskedelem (MIM 2009, egyetemi jegyzet)</t>
  </si>
  <si>
    <t>MKG1103</t>
  </si>
  <si>
    <t>Üzleti tervezés és elemzés</t>
  </si>
  <si>
    <t>Business Planning and Analysis</t>
  </si>
  <si>
    <t>Megfelelő tudással rendelkezik, hogy szakgimnáziumokban, szakközépiskolákban, a gazdasági</t>
  </si>
  <si>
    <t>Students get acquainted with business planning and the types of plans. The chapters in the business plan: the forecast of production, labour, financial and marketing activities. They understand the basics of business analysis (market, technology, resources, business cycle)</t>
  </si>
  <si>
    <t>Tudás: A hallgatók tudást kapnak az üzleti tervezés menetéről, részeiről, tartalmáról.  Képesség: A hallgatók képessé válnak az alapvető piaci folyamatok elemző felismerésére. Attitűd: A hallgatók átlátják a folyamatokat. Tudását tovább bővíti, hogy mindig a legjobb tervet készítse el. Önállóság: Gyakorlatban is elsajátitják az üzleti tervezés módszereit,az üzleti elemzés hatékony elemeit.</t>
  </si>
  <si>
    <t>Knowledge: Students have knowledge about the course of business planning, its parts and contents. Ability: Students are able to analyze fundamental market processes in an analytical way. Attitude: Students can understand the processes. They expand their knowledge to always make the best plan. Autonomy: In practice, they learn the methods of business planning and the effective elements of business analysis.</t>
  </si>
  <si>
    <t>2 ZH irása, egy önálló üzleti terv irása</t>
  </si>
  <si>
    <t>2 mid-term tests and making a business plan</t>
  </si>
  <si>
    <t xml:space="preserve"> (1) Every Manager's Desk Reference  2002, ALPHA  A member of Penguin Group (USA9 Inc ISBN 0 02 864268 6(2) Lőrinczi : Vállalkozásgazdaságtan 2000, Számalk, (3) Egri: Vállalkozói menedzsment ismeretek tankönyv és munkafüzet 2010 ISBN 978 615 5096 53 2 Nyiregyházi Főiskola, (4) Egri: Üzleti tervezés, pályázat irás  tankönyv és munkafüzet 2010 , Nyiregyházi főiskola</t>
  </si>
  <si>
    <t>MKG1104</t>
  </si>
  <si>
    <t>Statisztika 2.</t>
  </si>
  <si>
    <t>Statistics 2.</t>
  </si>
  <si>
    <t>szakterület – szakirány szerinti – elméleti és elméletigényes gyakorlati tárgyakat oktasson,</t>
  </si>
  <si>
    <t>Introduction to the methodology of mathematics and statistics. Basics of statistical evaluation based on samples, ways of sampling, sample features. Estimates and hypothesis testing. Statistical correlation tests. Analysis of correlation and regression relationships of quantitative characteristics. Linear and non-linear, two-, and multi-variable relations. Analysis of association relationship, examination of mixed relations. Statistical methods for analysing timelines. Trend analysis, seasonality study, business cycle analysis. Finishing processes of time series, methodology for forecasting. Case studies for the application of mathematics-statistics methodology.</t>
  </si>
  <si>
    <t>Tudás: Tisztában van a matematikai-statisztikai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</si>
  <si>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Knowledge: Students are aware of the basic concepts of mathematics and statistics, basic correlations and they understand the analytical methods. Ability: They can observe socio-economic phenomena and processes, compare them numerically, discover relationships, and draw conclusions. They are able to flexibly carry out complex tasks at corporate and government level. Attitude: They are open to the analysis of international economic and social processes, and are responsive to new international standards. Responsibility, autonomy: They carry out data collection, data processing, as well as complex statistical analysis independently. Based on the results of the analyses, they draw conclusions and suggest solutions to problems.</t>
  </si>
  <si>
    <t>1. Hunyadi L.-Vita L.(2008): Statisztika II. Aula Kiadó, Budapest (ISBN:9789639698246); 2. Kerékgyártó Gy-né L. Balogh I.-Sugár A.- Szarvas B. (2009): Statisztikai módszerek és alkalmazásuk a gazdasági és társadalmi elemzésekben. Aula Kiadó, Budapest (ISBN:9789639698369); 3. Maddala G. S. (2004): Bevezetés az ökonometriába. Nemzeti Tankönyvkiadó, Budapest (ISBN:963-19-4111-6); 4. Keith McCormick - Jesus Salcedo (2017): SPSS Statistics for Data Analysis and Visualization (ISBN: 978-1-119-00355-7)</t>
  </si>
  <si>
    <t>MKG1105</t>
  </si>
  <si>
    <t>Szakmai informatikai rendszerek</t>
  </si>
  <si>
    <t>Professional Informatical Systems</t>
  </si>
  <si>
    <t>szakgimnáziumokban, szakközépiskolákban, az adott szakiránynak megfelelő szakmacsoportos</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</si>
  <si>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 The role of information systems in corporate management.</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</si>
  <si>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</si>
  <si>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</si>
  <si>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</si>
  <si>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MKG1106</t>
  </si>
  <si>
    <t>Számvitel 1.</t>
  </si>
  <si>
    <t>Accounting 1.</t>
  </si>
  <si>
    <t>alapozó oktatásban az elméleti és elméletigényes gyakorlati tárgyakat oktasson, felnőttképzésében</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</si>
  <si>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</si>
  <si>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Tudás: A hallgató rendelkezik a számvitel fogalmi kereteinek, tartalmának és összefüggéseinek ismeretével. Tisztában van a könyvviteli alapfogalmakkal és módszerekkel.                                      Képesség: Képes a tanult elméleti rendszerek gyakorlati alkalmazására, a mérleg és az eredménykimutatás összeállítására, a kapott eredmények értékelésére.                                                Attitűd: Érdeklődik a számvitel gyakorlati életben történő alkalmazása és a hatályos jogszabály változásai iránt.</t>
  </si>
  <si>
    <t>Knowledge: By the end of the course, students possess the necessary knowledge concerning the conceptual framework, content and interrelatedness of accounting. They are familiar with the basic concepts and methods of accounting.                               Skills: They are able to apply the studied theoretical systems in practice, to produce a profit and loss account, and to evaluate the results.                                                         Attitude: They are interested in knowing the ways of the practical application of accounting and in the changes in current legislation.</t>
  </si>
  <si>
    <t>vizsgára bocsátás feltétele: -</t>
  </si>
  <si>
    <t>requirement(s) for admission to examination: -</t>
  </si>
  <si>
    <t>Kötelező szakirodalom: - Kvancz: Számvitel I. (2015), Nyíregyházi Főiskola, ISBN: 9786155097355 - Kvancz: Számviteli feladatok (2015), Nyíregyházi Főiskola, ISBN: 9786155097515 - Sztanó: Számvitel alapjai (2013). Digitális Tankönyvtár.                                         Ajánlott szakirodalom: Kvancz: Számviteli segédlet (2009), Nyíregyházi Főiskola, Bessenyei György Könyvkiadó, ISBN: 9789639909366</t>
  </si>
  <si>
    <t>BAI0001</t>
  </si>
  <si>
    <t>Digitális alkalmazások</t>
  </si>
  <si>
    <t>Digital Applications</t>
  </si>
  <si>
    <t>az adott szakiránynak megfelelő tárgyakat oktasson, elméletigényes gyakorlatokat vezessen,</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</si>
  <si>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</si>
  <si>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</si>
  <si>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</si>
  <si>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</si>
  <si>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</si>
  <si>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</si>
  <si>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BAI0043</t>
  </si>
  <si>
    <t>Szervezeti magatartás</t>
  </si>
  <si>
    <t>Organisational Behaviour</t>
  </si>
  <si>
    <t>tanulóit érettségi és szakmai vizsgára felkészítése, érettségi, valamint szakmai bizottsági tagként</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</si>
  <si>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</si>
  <si>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</si>
  <si>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</si>
  <si>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2 zárthelyi dolgozat</t>
  </si>
  <si>
    <t>end term test, mid term test</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</si>
  <si>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</si>
  <si>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MKG2206</t>
  </si>
  <si>
    <t>Szolgáltatásmarketing</t>
  </si>
  <si>
    <t>Servicemarketing</t>
  </si>
  <si>
    <t>A hallgatók megismerkednek a „szolgáltatásmenedzsment” fogalmával, a szolgáltatások piacvezérelt tervezésével és megvalósításával. A hallgatók megismerik a szolgáltatások kialakításának értékképző vállalati folyamatait, a folyamatok irányításának módjait. A szolgáltatások piaca, a kétoldalú kockázat kérdése. A sztenderdizálás lehetősége, a minőségmenedzsment. A folyamatmenedzsment, a fizetés menedzsmentje, a kapacitásmenedzsment, a frontvonal-menedzsment és a panaszkezelés.</t>
  </si>
  <si>
    <t xml:space="preserve">Students will get acquainted with the concept of "service management", market-driven design and implementation of services. 
Students are familiar with the value-creating processes of service development, the way in which processes are managed. The market for services, the issue of bilateral risk. The possibility of standardization, quality management. Process management, payment management, capacity management, frontline management and complaint management.
</t>
  </si>
  <si>
    <t xml:space="preserve">A hallgatók ismerik és képesek értelmezni a szolgáltató-szekor erősödését generáló nemzetközi üzleti folyamatokat, ismerik azok ok-okozati összefüggéseit.
A hallgatók ismerik a szolgáltatástipológiák rendezőelvét, az egyes típusokat.
Képesek megtervezni az egyes típusok kialakításához szükséges szervezeti folyamatokat, és képesek azokat koordinálni.
Képesek követni a gazdasági szektor szolgáltatás trendjeit, azok figyelembevételével kreatívan differenciálni az egyes szolgáltatásokat. Attitűd: Elkötelezett a minőségi munkavégzés iránt.
</t>
  </si>
  <si>
    <t xml:space="preserve">Knowledge: They know and are able to understand the international business processes that generate the strengthening of the service sector and know their causal relationships.
Students get acquainted with the concept of "service management", market-driven design and implementation of services. Students are familiar with the value-creating processes of service development, the way in which processes are managed.
Ability: They are able to plan the organizational processes required for each type design and can coordinate them. Attitude: Deeply committed to quality work.
</t>
  </si>
  <si>
    <t>Projektfeladat elékészítése</t>
  </si>
  <si>
    <t>Projekt task making</t>
  </si>
  <si>
    <t xml:space="preserve">1.Kenesei Zsófia – Kolos Krisztina: Szolgáltatásmarketing és -menedzsment (ISBN: 978-615-5303-41-8)
2.: Veres Zoltán: Szolgáltatásmarketing 
(ISBN: 9789630586702)
3. Hofmeister-Tóth Ágnes, Simon-Sajtos László: Fogyasztói elégedettség (ISBN: 9638630639)
4.:IFUA Horváth &amp; Partners: Folyamatmenedzsment a gyakorlatban (ISBN: 9789639659216)
</t>
  </si>
  <si>
    <t>MKG1204</t>
  </si>
  <si>
    <t>Számvitel 2.</t>
  </si>
  <si>
    <t>Accounting 2.</t>
  </si>
  <si>
    <t>szakmacsoportba tartozó szakképesítések szakmai orientációs, szakmai alapozó és a szakképesítésre</t>
  </si>
  <si>
    <t>The aim of the course is to enable students to professionally apply the theoretical knowledge concerning the preparation of reports and accounting related to the forming of companies and other organisations and their continuous operation and transformation. The brief outline and topics of the course: The concept and substance of intangible assets and their accounting. The substance of fixed assets and their accounting. Financial fixed assets and their accounting. Inventory in the life of a company and how to account them. Accounts receivable and their characteristics. Accounting securities. Accruals in double entry accounting. Equity in the accounting of a company. Establishing provisions and its significance in a company. The system, substance and accounting characteristics of accounts payable.</t>
  </si>
  <si>
    <t>Knowledge: By the end of the course, students possess knowledge concerning the most frequently occurring events in a company, and their effects on the balance sheet and on the profit and loss account. They are familiar with the process of producing a report and the related accounting tasks.                                                                  Skills: They are able to account the most frequently occurring business events related to different sections of the balance sheet in the general ledger, to apply the studied theoretical systems in practice and to produce a financial report.</t>
  </si>
  <si>
    <t>Kötelező szakirodalom: - Kvancz: Számvitel II. (2015), Nyíregyházi Főiskola, Bessenyei György Könyvkiadó, ISBN: 9786155097652        - Kvancz: Számviteli feladatok (2015), Nyíregyházi Főiskola, ISBN: 9786155097515       - Ormos: Számvitel (2013). Digitális Tankönyvtár.                                                  Ajánlott szakirodalom: - Kvancz: Számviteli segédlet (2009), Nyíregyházi Főiskola, Bessenyei György Könyvkiadó, ISBN: 9789639909366</t>
  </si>
  <si>
    <t>MKG2205</t>
  </si>
  <si>
    <t>Vállalati esettanulmányok</t>
  </si>
  <si>
    <t>Company case studies</t>
  </si>
  <si>
    <t>A Közgazdásztanár hallgatók megismertetése a vállalkozások működésével, a felmerülő problémákkal és azok megoldási lehetőségeivel.</t>
  </si>
  <si>
    <t>Students get acquainted with business planning and the types of plans. The chapters in the business plan: the forecast of production, labour, financial and marketing activities. They understand the basics of business analysis (market, technology, resource)</t>
  </si>
  <si>
    <t xml:space="preserve">Tudás: Ismerik és képesek értelmezni a vállalkozói szektor erősödését generáló nemzetközi és hazai üzleti folyamatokat, ismerik azok ok-okozati összefüggéseit. A hallgatók megismerkednek a vállalati élet mindennapjaival, a probléma kezeléssel.
Képesség: Képesek megtervezni az egyes részterületek kialakításához szükséges szervezeti folyamatokat, és képesek azokat koordinálni. 
Attitűd: Mélyen elkötelezettek a magyar vállalkozások élénkítése mellet, kiemelt hangsúlyt fektetnek a KKV szektor fellendítésére.
</t>
  </si>
  <si>
    <t>Knowledge: students know and they are able to interpret the international and domestic business processes generating the strengthening of the private sector, they know the causes and reasons. Students learn about the everyday operation of company life, they learn about solving problems. Abilities: they are able to design the structural processes necessary to set up the different business areas and they are able to cordinate them. Attitud: they feel committed to intensify the Hungarian business ventures, twith special focus on developing the foreign trade sector.</t>
  </si>
  <si>
    <t>A vizsgára bocsátás feltétele. 1 zárthelyi dolgozat legalább 50 %-os teljesítése, és egy házi feladat eredményes elkészítése</t>
  </si>
  <si>
    <t>requirement(s) for admission to examination: An in-class test with a minimum passing rate of 50% and home assignment</t>
  </si>
  <si>
    <t>1. SZEGEDI-MARER-WAISVISZ: Vállalati esettanulmányok 1. (Aula 1999)
2. SZEGEDI-MARER-WAISVISZ: Vállalati esettanulmányok 3. (Aula 2000)
3. Aktuális szakcikkek</t>
  </si>
  <si>
    <t>BAI0034</t>
  </si>
  <si>
    <t>Vállalati pénzügyek</t>
  </si>
  <si>
    <t>Corporate Finance</t>
  </si>
  <si>
    <t>A tárgy tartalma: A pénz időértéke; Pénzügyi eszközök (kötvények, részvények) értékelése; Beruházási döntések (NPV, IRR, PI), a beruházások kockázatának elemzése; Vállalati pénzügyi elemzések alapjai; Projektértékelés; A tőke költsége; Vállalatértékelés.</t>
  </si>
  <si>
    <t>Course description: The time value of money ; Assessment of financial instruments (bonds, shares); Investment decisions (NPV, IRR, PI), risk analysis of investments; Fundamentals of corporate financial analysis; Project evaluation; Cost of capital; Business valuation.</t>
  </si>
  <si>
    <t xml:space="preserve">A tárgy sikeres teljesítésével elsajátítja a vállalatok értékeléséhez szükséges pénzügyi ismereteket, valamint rendelkezik az azt alátámasztó érvelés képességével.
Tudás: ismerettel rendelkezik a vállalkozások és projektek finanszírozásához szükséges pénzügyi módszertanról. 
Képesség: Objektív módon képes meghatározni projektek és vállalkozások jövedelemtermelő képességét, ezáltal tények és összefüggések megállapítását levonni, gazdasági problémák megoldására javaslatot adni.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</si>
  <si>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financial knowledge needed to evaluate the company and have the ability to support their views.
Knowledge: They have knowledge about the financial methodology for financing businesses and projects.
Ability: They are able to determine objectively the income generating capacity of projects and businesses, thus finding  relationships between facts and suggesting solutions to economic problems.
Attitude: They are receptive to others' opinions  and proactive  while seeking to further develop their financial skills.
Autonomy and Responsibility: During team work  they can fulfil their financial tasks independently and responsibly.
Autonomy and Responsibility: During team works he can fulfill his financial tasks independently and responsibly.
</t>
  </si>
  <si>
    <t>A félévközi két zárthelyi dolgozat egyenként min. 51%-os teljesítése. </t>
  </si>
  <si>
    <t>Two in-class tests with a minimum passing rate of 51% each.</t>
  </si>
  <si>
    <t xml:space="preserve">RICHARD PIKE – BILL NEALE (2009): Corporate Finance and Investment. Pearson . ISBN 978-0-273-71550-4 
RICHARD A. BREALEY – STEWART C. MYERS (2011): Modern vállalati pénzügyek. Panem Kft. ISBN: 9789635455287
PÁLINKÓ ÉVA – TÓTH TAMÁS (2014): Vállalati pénzügyek. Typotex Kiadó. ISBN: 9789635455287
HOLLÓNÉ LACSÓ ERZSÉBET – DEMETER LÁSZLÓ (2010): Vállalati pénzügyi feladatok alapozó gyűjteménye. Eszterházy Károly Főiskola, Eger. http://www.katolikuskeri.hu/pdf/vallpenz_pt_2010.pdf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</si>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</sst>
</file>

<file path=xl/styles.xml><?xml version="1.0" encoding="utf-8"?>
<styleSheet xmlns="http://schemas.openxmlformats.org/spreadsheetml/2006/main">
  <fonts count="12">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39" t="s">
        <v>4</v>
      </c>
      <c r="C6" s="39"/>
      <c r="D6" s="39"/>
      <c r="E6" s="39"/>
    </row>
    <row r="7" spans="1:5" ht="30">
      <c r="A7" s="12" t="s">
        <v>5</v>
      </c>
      <c r="B7" s="39" t="s">
        <v>6</v>
      </c>
      <c r="C7" s="39"/>
      <c r="D7" s="39"/>
      <c r="E7" s="39"/>
    </row>
    <row r="8" spans="1:5" ht="15">
      <c r="A8" s="12"/>
      <c r="B8" s="13" t="s">
        <v>7</v>
      </c>
      <c r="C8" s="25" t="s">
        <v>8</v>
      </c>
      <c r="D8" s="35"/>
      <c r="E8" s="35"/>
    </row>
    <row r="9" spans="1:5">
      <c r="B9" s="14" t="s">
        <v>9</v>
      </c>
      <c r="C9" s="26" t="s">
        <v>10</v>
      </c>
      <c r="D9" s="15"/>
      <c r="E9" s="15"/>
    </row>
    <row r="10" spans="1:5">
      <c r="A10" s="11"/>
      <c r="B10" s="11" t="s">
        <v>11</v>
      </c>
      <c r="C10" s="26" t="s">
        <v>12</v>
      </c>
      <c r="D10" s="15"/>
      <c r="E10" s="15"/>
    </row>
    <row r="11" spans="1:5">
      <c r="A11" s="11"/>
      <c r="B11" s="11" t="s">
        <v>13</v>
      </c>
      <c r="C11" s="26" t="s">
        <v>14</v>
      </c>
      <c r="D11" s="15"/>
      <c r="E11" s="15"/>
    </row>
    <row r="12" spans="1:5">
      <c r="A12" s="11"/>
      <c r="B12" s="11" t="s">
        <v>15</v>
      </c>
      <c r="C12" s="26" t="s">
        <v>16</v>
      </c>
      <c r="D12" s="15"/>
      <c r="E12" s="15"/>
    </row>
    <row r="13" spans="1:5" ht="42.75">
      <c r="A13" s="32" t="s">
        <v>17</v>
      </c>
      <c r="B13" s="11" t="s">
        <v>18</v>
      </c>
      <c r="C13" s="12" t="s">
        <v>19</v>
      </c>
      <c r="D13" s="37" t="s">
        <v>20</v>
      </c>
      <c r="E13" s="24" t="s">
        <v>21</v>
      </c>
    </row>
    <row r="14" spans="1:5" ht="28.5">
      <c r="A14" s="11"/>
      <c r="B14" s="37" t="s">
        <v>22</v>
      </c>
      <c r="C14" s="40" t="s">
        <v>23</v>
      </c>
      <c r="D14" s="41"/>
      <c r="E14" s="24" t="s">
        <v>21</v>
      </c>
    </row>
    <row r="15" spans="1:5">
      <c r="A15" s="11"/>
      <c r="B15" s="11" t="s">
        <v>24</v>
      </c>
      <c r="C15" s="33" t="s">
        <v>25</v>
      </c>
      <c r="D15" s="31"/>
      <c r="E15" s="24" t="s">
        <v>21</v>
      </c>
    </row>
    <row r="16" spans="1:5" ht="42.75">
      <c r="A16" s="27" t="s">
        <v>26</v>
      </c>
      <c r="B16" s="28" t="s">
        <v>10</v>
      </c>
      <c r="C16" s="27" t="s">
        <v>27</v>
      </c>
      <c r="D16" s="29" t="s">
        <v>28</v>
      </c>
      <c r="E16" s="24" t="s">
        <v>21</v>
      </c>
    </row>
    <row r="17" spans="1:5" ht="28.5">
      <c r="A17" s="28"/>
      <c r="B17" s="29" t="s">
        <v>29</v>
      </c>
      <c r="C17" s="42" t="s">
        <v>30</v>
      </c>
      <c r="D17" s="43"/>
      <c r="E17" s="24" t="s">
        <v>21</v>
      </c>
    </row>
    <row r="18" spans="1:5">
      <c r="A18" s="28"/>
      <c r="B18" s="28" t="s">
        <v>16</v>
      </c>
      <c r="C18" s="28" t="s">
        <v>31</v>
      </c>
      <c r="D18" s="30"/>
      <c r="E18" s="24"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55"/>
  <sheetViews>
    <sheetView tabSelected="1" zoomScale="53" zoomScaleNormal="53" zoomScaleSheetLayoutView="40" zoomScalePageLayoutView="40" workbookViewId="0">
      <pane ySplit="3" topLeftCell="A4" activePane="bottomLeft" state="frozen"/>
      <selection pane="bottomLeft" activeCell="D23" sqref="D23"/>
    </sheetView>
  </sheetViews>
  <sheetFormatPr defaultColWidth="32.7109375" defaultRowHeight="33.75" customHeight="1" zeroHeight="1"/>
  <cols>
    <col min="1" max="1" width="10.7109375" style="2" customWidth="1"/>
    <col min="2" max="2" width="24"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3"/>
  </cols>
  <sheetData>
    <row r="1" spans="1:12" ht="33.75" customHeight="1">
      <c r="A1" s="8" t="s">
        <v>32</v>
      </c>
    </row>
    <row r="2" spans="1:12" s="7" customFormat="1" ht="33.75" customHeight="1">
      <c r="A2" s="38">
        <v>1</v>
      </c>
      <c r="B2" s="44">
        <v>2</v>
      </c>
      <c r="C2" s="44"/>
      <c r="D2" s="44">
        <v>3</v>
      </c>
      <c r="E2" s="44"/>
      <c r="F2" s="44">
        <v>4</v>
      </c>
      <c r="G2" s="44"/>
      <c r="H2" s="44">
        <v>5</v>
      </c>
      <c r="I2" s="44"/>
      <c r="J2" s="44">
        <v>6</v>
      </c>
      <c r="K2" s="44"/>
      <c r="L2" s="38">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256.5">
      <c r="A4" s="17" t="s">
        <v>45</v>
      </c>
      <c r="B4" s="17" t="s">
        <v>46</v>
      </c>
      <c r="C4" s="19" t="s">
        <v>47</v>
      </c>
      <c r="D4" s="17" t="s">
        <v>48</v>
      </c>
      <c r="E4" s="19" t="s">
        <v>49</v>
      </c>
      <c r="F4" s="17" t="s">
        <v>50</v>
      </c>
      <c r="G4" s="19" t="s">
        <v>51</v>
      </c>
      <c r="H4" s="36" t="s">
        <v>9</v>
      </c>
      <c r="I4" s="19" t="s">
        <v>10</v>
      </c>
      <c r="J4" s="18" t="s">
        <v>52</v>
      </c>
      <c r="K4" s="34" t="s">
        <v>53</v>
      </c>
      <c r="L4" s="17" t="s">
        <v>54</v>
      </c>
    </row>
    <row r="5" spans="1:12" ht="409.5">
      <c r="A5" s="17" t="s">
        <v>55</v>
      </c>
      <c r="B5" s="17" t="s">
        <v>56</v>
      </c>
      <c r="C5" s="19" t="s">
        <v>57</v>
      </c>
      <c r="D5" s="17" t="s">
        <v>58</v>
      </c>
      <c r="E5" s="19" t="s">
        <v>59</v>
      </c>
      <c r="F5" s="17" t="s">
        <v>60</v>
      </c>
      <c r="G5" s="19" t="s">
        <v>61</v>
      </c>
      <c r="H5" s="36" t="s">
        <v>11</v>
      </c>
      <c r="I5" s="19" t="s">
        <v>12</v>
      </c>
      <c r="J5" s="17" t="s">
        <v>62</v>
      </c>
      <c r="K5" s="19" t="s">
        <v>63</v>
      </c>
      <c r="L5" s="17" t="s">
        <v>64</v>
      </c>
    </row>
    <row r="6" spans="1:12" ht="213.75">
      <c r="A6" s="17" t="s">
        <v>65</v>
      </c>
      <c r="B6" s="17" t="s">
        <v>66</v>
      </c>
      <c r="C6" s="19" t="s">
        <v>66</v>
      </c>
      <c r="D6" s="17" t="s">
        <v>67</v>
      </c>
      <c r="E6" s="19" t="s">
        <v>68</v>
      </c>
      <c r="F6" s="17" t="s">
        <v>69</v>
      </c>
      <c r="G6" s="19" t="s">
        <v>70</v>
      </c>
      <c r="H6" s="36" t="s">
        <v>9</v>
      </c>
      <c r="I6" s="19" t="str">
        <f>IF(ISBLANK(H6),"",VLOOKUP(H6,Útmutató!$B$9:$C$12,2,FALSE))</f>
        <v>examination</v>
      </c>
      <c r="J6" s="17" t="s">
        <v>71</v>
      </c>
      <c r="K6" s="19" t="s">
        <v>72</v>
      </c>
      <c r="L6" s="17" t="s">
        <v>73</v>
      </c>
    </row>
    <row r="7" spans="1:12" ht="370.5">
      <c r="A7" s="17" t="s">
        <v>74</v>
      </c>
      <c r="B7" s="17" t="s">
        <v>75</v>
      </c>
      <c r="C7" s="19" t="s">
        <v>76</v>
      </c>
      <c r="D7" s="17" t="s">
        <v>77</v>
      </c>
      <c r="E7" s="19" t="s">
        <v>78</v>
      </c>
      <c r="F7" s="17" t="s">
        <v>79</v>
      </c>
      <c r="G7" s="19" t="s">
        <v>80</v>
      </c>
      <c r="H7" s="36" t="s">
        <v>9</v>
      </c>
      <c r="I7" s="19" t="str">
        <f>IF(ISBLANK(H7),"",VLOOKUP(H7,Útmutató!$B$9:$C$12,2,FALSE))</f>
        <v>examination</v>
      </c>
      <c r="J7" s="17" t="s">
        <v>81</v>
      </c>
      <c r="K7" s="19" t="s">
        <v>82</v>
      </c>
      <c r="L7" s="17" t="s">
        <v>83</v>
      </c>
    </row>
    <row r="8" spans="1:12" ht="285">
      <c r="A8" s="17" t="s">
        <v>84</v>
      </c>
      <c r="B8" s="17" t="s">
        <v>85</v>
      </c>
      <c r="C8" s="19" t="s">
        <v>86</v>
      </c>
      <c r="D8" s="17" t="s">
        <v>87</v>
      </c>
      <c r="E8" s="19" t="s">
        <v>88</v>
      </c>
      <c r="F8" s="17" t="s">
        <v>89</v>
      </c>
      <c r="G8" s="19" t="s">
        <v>90</v>
      </c>
      <c r="H8" s="36" t="s">
        <v>9</v>
      </c>
      <c r="I8" s="19" t="s">
        <v>10</v>
      </c>
      <c r="J8" s="17" t="s">
        <v>91</v>
      </c>
      <c r="K8" s="19" t="s">
        <v>92</v>
      </c>
      <c r="L8" s="17" t="s">
        <v>93</v>
      </c>
    </row>
    <row r="9" spans="1:12" ht="99" customHeight="1">
      <c r="A9" s="17" t="s">
        <v>94</v>
      </c>
      <c r="B9" s="17" t="s">
        <v>95</v>
      </c>
      <c r="C9" s="19" t="s">
        <v>96</v>
      </c>
      <c r="D9" s="17" t="s">
        <v>97</v>
      </c>
      <c r="E9" s="19" t="s">
        <v>98</v>
      </c>
      <c r="F9" s="17" t="s">
        <v>99</v>
      </c>
      <c r="G9" s="19" t="s">
        <v>100</v>
      </c>
      <c r="H9" s="36" t="s">
        <v>11</v>
      </c>
      <c r="I9" s="19" t="s">
        <v>12</v>
      </c>
      <c r="J9" s="17" t="s">
        <v>101</v>
      </c>
      <c r="K9" s="19" t="s">
        <v>102</v>
      </c>
      <c r="L9" s="17" t="s">
        <v>103</v>
      </c>
    </row>
    <row r="10" spans="1:12" ht="270.75">
      <c r="A10" s="17" t="s">
        <v>104</v>
      </c>
      <c r="B10" s="17" t="s">
        <v>105</v>
      </c>
      <c r="C10" s="19" t="s">
        <v>106</v>
      </c>
      <c r="D10" s="17" t="s">
        <v>107</v>
      </c>
      <c r="E10" s="19" t="s">
        <v>108</v>
      </c>
      <c r="F10" s="17" t="s">
        <v>109</v>
      </c>
      <c r="G10" s="19" t="s">
        <v>110</v>
      </c>
      <c r="H10" s="36" t="s">
        <v>9</v>
      </c>
      <c r="I10" s="19" t="s">
        <v>10</v>
      </c>
      <c r="J10" s="17" t="s">
        <v>111</v>
      </c>
      <c r="K10" s="19" t="s">
        <v>112</v>
      </c>
      <c r="L10" s="17" t="s">
        <v>113</v>
      </c>
    </row>
    <row r="11" spans="1:12" ht="409.5">
      <c r="A11" s="17" t="s">
        <v>114</v>
      </c>
      <c r="B11" s="17" t="s">
        <v>115</v>
      </c>
      <c r="C11" s="19" t="s">
        <v>116</v>
      </c>
      <c r="D11" s="17" t="s">
        <v>117</v>
      </c>
      <c r="E11" s="19" t="s">
        <v>118</v>
      </c>
      <c r="F11" s="17" t="s">
        <v>119</v>
      </c>
      <c r="G11" s="19" t="s">
        <v>120</v>
      </c>
      <c r="H11" s="36" t="s">
        <v>11</v>
      </c>
      <c r="I11" s="19" t="str">
        <f>IF(ISBLANK(H11),"",VLOOKUP(H11,Útmutató!$B$9:$C$12,2,FALSE))</f>
        <v>term grade</v>
      </c>
      <c r="J11" s="17" t="s">
        <v>121</v>
      </c>
      <c r="K11" s="19" t="s">
        <v>122</v>
      </c>
      <c r="L11" s="17" t="s">
        <v>123</v>
      </c>
    </row>
    <row r="12" spans="1:12" ht="237" customHeight="1">
      <c r="A12" s="17" t="s">
        <v>124</v>
      </c>
      <c r="B12" s="17" t="s">
        <v>125</v>
      </c>
      <c r="C12" s="19" t="s">
        <v>126</v>
      </c>
      <c r="D12" s="36" t="s">
        <v>127</v>
      </c>
      <c r="E12" s="19" t="s">
        <v>128</v>
      </c>
      <c r="F12" s="17" t="s">
        <v>129</v>
      </c>
      <c r="G12" s="19" t="s">
        <v>130</v>
      </c>
      <c r="H12" s="36" t="s">
        <v>9</v>
      </c>
      <c r="I12" s="19" t="s">
        <v>10</v>
      </c>
      <c r="J12" s="17" t="s">
        <v>52</v>
      </c>
      <c r="K12" s="19" t="s">
        <v>53</v>
      </c>
      <c r="L12" s="17" t="s">
        <v>54</v>
      </c>
    </row>
    <row r="13" spans="1:12" ht="285">
      <c r="A13" s="17" t="s">
        <v>131</v>
      </c>
      <c r="B13" s="17" t="s">
        <v>132</v>
      </c>
      <c r="C13" s="19" t="s">
        <v>133</v>
      </c>
      <c r="D13" s="17" t="s">
        <v>134</v>
      </c>
      <c r="E13" s="19" t="s">
        <v>135</v>
      </c>
      <c r="F13" s="17" t="s">
        <v>136</v>
      </c>
      <c r="G13" s="19" t="s">
        <v>137</v>
      </c>
      <c r="H13" s="36" t="s">
        <v>9</v>
      </c>
      <c r="I13" s="19" t="s">
        <v>10</v>
      </c>
      <c r="J13" s="17" t="s">
        <v>138</v>
      </c>
      <c r="K13" s="19" t="s">
        <v>139</v>
      </c>
      <c r="L13" s="17" t="s">
        <v>140</v>
      </c>
    </row>
    <row r="14" spans="1:12" ht="270.75">
      <c r="A14" s="17" t="s">
        <v>141</v>
      </c>
      <c r="B14" s="17" t="s">
        <v>142</v>
      </c>
      <c r="C14" s="19" t="s">
        <v>143</v>
      </c>
      <c r="D14" s="17" t="s">
        <v>144</v>
      </c>
      <c r="E14" s="19" t="s">
        <v>145</v>
      </c>
      <c r="F14" s="17" t="s">
        <v>146</v>
      </c>
      <c r="G14" s="19" t="s">
        <v>147</v>
      </c>
      <c r="H14" s="36" t="s">
        <v>11</v>
      </c>
      <c r="I14" s="19" t="str">
        <f>IF(ISBLANK(H14),"",VLOOKUP(H14,Útmutató!$B$9:$C$12,2,FALSE))</f>
        <v>term grade</v>
      </c>
      <c r="J14" s="17" t="s">
        <v>148</v>
      </c>
      <c r="K14" s="19" t="s">
        <v>149</v>
      </c>
      <c r="L14" s="17" t="s">
        <v>150</v>
      </c>
    </row>
    <row r="15" spans="1:12" ht="90" customHeight="1">
      <c r="A15" s="17" t="s">
        <v>151</v>
      </c>
      <c r="B15" s="17" t="s">
        <v>152</v>
      </c>
      <c r="C15" s="19" t="s">
        <v>153</v>
      </c>
      <c r="D15" s="17" t="s">
        <v>154</v>
      </c>
      <c r="E15" s="19" t="s">
        <v>155</v>
      </c>
      <c r="F15" s="17" t="s">
        <v>156</v>
      </c>
      <c r="G15" s="19" t="s">
        <v>157</v>
      </c>
      <c r="H15" s="36" t="s">
        <v>11</v>
      </c>
      <c r="I15" s="19" t="s">
        <v>12</v>
      </c>
      <c r="J15" s="17" t="s">
        <v>158</v>
      </c>
      <c r="K15" s="19" t="s">
        <v>159</v>
      </c>
      <c r="L15" s="17" t="s">
        <v>160</v>
      </c>
    </row>
    <row r="16" spans="1:12" ht="409.5">
      <c r="A16" s="17" t="s">
        <v>161</v>
      </c>
      <c r="B16" s="17" t="s">
        <v>162</v>
      </c>
      <c r="C16" s="19" t="s">
        <v>163</v>
      </c>
      <c r="D16" s="17" t="s">
        <v>164</v>
      </c>
      <c r="E16" s="19" t="s">
        <v>165</v>
      </c>
      <c r="F16" s="17" t="s">
        <v>166</v>
      </c>
      <c r="G16" s="19" t="s">
        <v>167</v>
      </c>
      <c r="H16" s="36" t="s">
        <v>11</v>
      </c>
      <c r="I16" s="19" t="s">
        <v>12</v>
      </c>
      <c r="J16" s="17" t="s">
        <v>101</v>
      </c>
      <c r="K16" s="19" t="s">
        <v>102</v>
      </c>
      <c r="L16" s="17" t="s">
        <v>168</v>
      </c>
    </row>
    <row r="17" spans="1:12" ht="242.25">
      <c r="A17" s="17" t="s">
        <v>169</v>
      </c>
      <c r="B17" s="17" t="s">
        <v>170</v>
      </c>
      <c r="C17" s="19" t="s">
        <v>171</v>
      </c>
      <c r="D17" s="17" t="s">
        <v>172</v>
      </c>
      <c r="E17" s="19" t="s">
        <v>173</v>
      </c>
      <c r="F17" s="17" t="s">
        <v>174</v>
      </c>
      <c r="G17" s="19" t="s">
        <v>175</v>
      </c>
      <c r="H17" s="36" t="s">
        <v>11</v>
      </c>
      <c r="I17" s="19" t="s">
        <v>12</v>
      </c>
      <c r="J17" s="17" t="s">
        <v>176</v>
      </c>
      <c r="K17" s="19" t="s">
        <v>177</v>
      </c>
      <c r="L17" s="17" t="s">
        <v>178</v>
      </c>
    </row>
    <row r="18" spans="1:12" ht="107.25" customHeight="1">
      <c r="A18" s="17" t="s">
        <v>179</v>
      </c>
      <c r="B18" s="17" t="s">
        <v>180</v>
      </c>
      <c r="C18" s="19" t="s">
        <v>181</v>
      </c>
      <c r="D18" s="17" t="s">
        <v>182</v>
      </c>
      <c r="E18" s="19" t="s">
        <v>183</v>
      </c>
      <c r="F18" s="17" t="s">
        <v>184</v>
      </c>
      <c r="G18" s="19" t="s">
        <v>185</v>
      </c>
      <c r="H18" s="36" t="s">
        <v>11</v>
      </c>
      <c r="I18" s="19" t="s">
        <v>12</v>
      </c>
      <c r="J18" s="17" t="s">
        <v>186</v>
      </c>
      <c r="K18" s="19" t="s">
        <v>187</v>
      </c>
      <c r="L18" s="17" t="s">
        <v>188</v>
      </c>
    </row>
    <row r="19" spans="1:12" ht="270.75">
      <c r="A19" s="17" t="s">
        <v>189</v>
      </c>
      <c r="B19" s="17" t="s">
        <v>190</v>
      </c>
      <c r="C19" s="19" t="s">
        <v>191</v>
      </c>
      <c r="D19" s="17" t="s">
        <v>192</v>
      </c>
      <c r="E19" s="19" t="s">
        <v>193</v>
      </c>
      <c r="F19" s="17" t="s">
        <v>194</v>
      </c>
      <c r="G19" s="19" t="s">
        <v>195</v>
      </c>
      <c r="H19" s="36" t="s">
        <v>9</v>
      </c>
      <c r="I19" s="19" t="s">
        <v>10</v>
      </c>
      <c r="J19" s="17" t="s">
        <v>138</v>
      </c>
      <c r="K19" s="19" t="s">
        <v>139</v>
      </c>
      <c r="L19" s="17" t="s">
        <v>196</v>
      </c>
    </row>
    <row r="20" spans="1:12" ht="270.75">
      <c r="A20" s="17" t="s">
        <v>197</v>
      </c>
      <c r="B20" s="17" t="s">
        <v>198</v>
      </c>
      <c r="C20" s="19" t="s">
        <v>199</v>
      </c>
      <c r="D20" s="17" t="s">
        <v>200</v>
      </c>
      <c r="E20" s="19" t="s">
        <v>201</v>
      </c>
      <c r="F20" s="17" t="s">
        <v>202</v>
      </c>
      <c r="G20" s="19" t="s">
        <v>203</v>
      </c>
      <c r="H20" s="36" t="s">
        <v>9</v>
      </c>
      <c r="I20" s="19" t="s">
        <v>10</v>
      </c>
      <c r="J20" s="17" t="s">
        <v>138</v>
      </c>
      <c r="K20" s="19" t="s">
        <v>139</v>
      </c>
      <c r="L20" s="17" t="s">
        <v>204</v>
      </c>
    </row>
    <row r="21" spans="1:12" ht="33.75" customHeight="1">
      <c r="A21" s="17" t="s">
        <v>205</v>
      </c>
      <c r="B21" s="17" t="s">
        <v>206</v>
      </c>
      <c r="C21" s="19" t="s">
        <v>207</v>
      </c>
      <c r="D21" s="17" t="s">
        <v>208</v>
      </c>
      <c r="E21" s="19" t="s">
        <v>209</v>
      </c>
      <c r="F21" s="17" t="s">
        <v>210</v>
      </c>
      <c r="G21" s="19" t="s">
        <v>211</v>
      </c>
      <c r="H21" s="36" t="s">
        <v>9</v>
      </c>
      <c r="I21" s="19" t="s">
        <v>10</v>
      </c>
      <c r="J21" s="17" t="s">
        <v>212</v>
      </c>
      <c r="K21" s="19" t="s">
        <v>213</v>
      </c>
      <c r="L21" s="17" t="s">
        <v>214</v>
      </c>
    </row>
    <row r="22" spans="1:12" ht="164.25" customHeight="1">
      <c r="A22" s="17" t="s">
        <v>215</v>
      </c>
      <c r="B22" s="17" t="s">
        <v>216</v>
      </c>
      <c r="C22" s="19" t="s">
        <v>217</v>
      </c>
      <c r="D22" s="17" t="s">
        <v>218</v>
      </c>
      <c r="E22" s="19" t="s">
        <v>219</v>
      </c>
      <c r="F22" s="17" t="s">
        <v>220</v>
      </c>
      <c r="G22" s="19" t="s">
        <v>221</v>
      </c>
      <c r="H22" s="36" t="s">
        <v>11</v>
      </c>
      <c r="I22" s="19" t="s">
        <v>12</v>
      </c>
      <c r="J22" s="17" t="s">
        <v>222</v>
      </c>
      <c r="K22" s="19" t="s">
        <v>223</v>
      </c>
      <c r="L22" s="17" t="s">
        <v>224</v>
      </c>
    </row>
    <row r="23" spans="1:12" ht="123" customHeight="1">
      <c r="A23" s="17" t="s">
        <v>225</v>
      </c>
      <c r="B23" s="17" t="s">
        <v>226</v>
      </c>
      <c r="C23" s="19" t="s">
        <v>227</v>
      </c>
      <c r="D23" s="17" t="s">
        <v>228</v>
      </c>
      <c r="E23" s="19" t="s">
        <v>229</v>
      </c>
      <c r="F23" s="17" t="s">
        <v>230</v>
      </c>
      <c r="G23" s="19" t="s">
        <v>231</v>
      </c>
      <c r="H23" s="36" t="s">
        <v>11</v>
      </c>
      <c r="I23" s="19" t="str">
        <f>IF(ISBLANK(H23),"",VLOOKUP(H23,Útmutató!$B$9:$C$12,2,FALSE))</f>
        <v>term grade</v>
      </c>
      <c r="J23" s="17" t="s">
        <v>232</v>
      </c>
      <c r="K23" s="19" t="s">
        <v>233</v>
      </c>
      <c r="L23" s="17" t="s">
        <v>234</v>
      </c>
    </row>
    <row r="24" spans="1:12" ht="256.5">
      <c r="A24" s="17" t="s">
        <v>235</v>
      </c>
      <c r="B24" s="17" t="s">
        <v>236</v>
      </c>
      <c r="C24" s="19" t="s">
        <v>237</v>
      </c>
      <c r="D24" s="17" t="s">
        <v>238</v>
      </c>
      <c r="E24" s="19" t="s">
        <v>239</v>
      </c>
      <c r="F24" s="17" t="s">
        <v>240</v>
      </c>
      <c r="G24" s="19" t="s">
        <v>241</v>
      </c>
      <c r="H24" s="36" t="s">
        <v>11</v>
      </c>
      <c r="I24" s="19" t="s">
        <v>12</v>
      </c>
      <c r="J24" s="17" t="s">
        <v>242</v>
      </c>
      <c r="K24" s="19" t="s">
        <v>243</v>
      </c>
      <c r="L24" s="17" t="s">
        <v>244</v>
      </c>
    </row>
    <row r="25" spans="1:12" ht="144" customHeight="1">
      <c r="A25" s="17" t="s">
        <v>245</v>
      </c>
      <c r="B25" s="17" t="s">
        <v>246</v>
      </c>
      <c r="C25" s="19" t="s">
        <v>247</v>
      </c>
      <c r="D25" s="17" t="s">
        <v>248</v>
      </c>
      <c r="E25" s="19" t="s">
        <v>249</v>
      </c>
      <c r="F25" s="17"/>
      <c r="G25" s="19" t="s">
        <v>250</v>
      </c>
      <c r="H25" s="36" t="s">
        <v>9</v>
      </c>
      <c r="I25" s="19" t="s">
        <v>10</v>
      </c>
      <c r="J25" s="17" t="s">
        <v>212</v>
      </c>
      <c r="K25" s="19" t="s">
        <v>213</v>
      </c>
      <c r="L25" s="17" t="s">
        <v>251</v>
      </c>
    </row>
    <row r="26" spans="1:12" ht="144" customHeight="1">
      <c r="A26" s="17" t="s">
        <v>252</v>
      </c>
      <c r="B26" s="17" t="s">
        <v>253</v>
      </c>
      <c r="C26" s="19" t="s">
        <v>254</v>
      </c>
      <c r="D26" s="17" t="s">
        <v>255</v>
      </c>
      <c r="E26" s="19" t="s">
        <v>256</v>
      </c>
      <c r="F26" s="17" t="s">
        <v>257</v>
      </c>
      <c r="G26" s="19" t="s">
        <v>258</v>
      </c>
      <c r="H26" s="36" t="s">
        <v>9</v>
      </c>
      <c r="I26" s="19" t="s">
        <v>10</v>
      </c>
      <c r="J26" s="17" t="s">
        <v>259</v>
      </c>
      <c r="K26" s="19" t="s">
        <v>260</v>
      </c>
      <c r="L26" s="17" t="s">
        <v>261</v>
      </c>
    </row>
    <row r="27" spans="1:12" ht="124.5" customHeight="1">
      <c r="A27" s="17" t="s">
        <v>262</v>
      </c>
      <c r="B27" s="17" t="s">
        <v>263</v>
      </c>
      <c r="C27" s="19" t="s">
        <v>264</v>
      </c>
      <c r="D27" s="17" t="s">
        <v>265</v>
      </c>
      <c r="E27" s="19" t="s">
        <v>266</v>
      </c>
      <c r="F27" s="17" t="s">
        <v>267</v>
      </c>
      <c r="G27" s="19" t="s">
        <v>268</v>
      </c>
      <c r="H27" s="36" t="s">
        <v>9</v>
      </c>
      <c r="I27" s="19" t="s">
        <v>10</v>
      </c>
      <c r="J27" s="17" t="s">
        <v>269</v>
      </c>
      <c r="K27" s="19" t="s">
        <v>270</v>
      </c>
      <c r="L27" s="17" t="s">
        <v>271</v>
      </c>
    </row>
    <row r="28" spans="1:12" ht="270.75">
      <c r="A28" s="17" t="s">
        <v>272</v>
      </c>
      <c r="B28" s="17" t="s">
        <v>273</v>
      </c>
      <c r="C28" s="19" t="s">
        <v>274</v>
      </c>
      <c r="D28" s="17" t="s">
        <v>275</v>
      </c>
      <c r="E28" s="19" t="s">
        <v>276</v>
      </c>
      <c r="F28" s="17" t="s">
        <v>277</v>
      </c>
      <c r="G28" s="19" t="s">
        <v>278</v>
      </c>
      <c r="H28" s="36" t="s">
        <v>9</v>
      </c>
      <c r="I28" s="19" t="s">
        <v>10</v>
      </c>
      <c r="J28" s="17" t="s">
        <v>279</v>
      </c>
      <c r="K28" s="19" t="s">
        <v>280</v>
      </c>
      <c r="L28" s="17" t="s">
        <v>281</v>
      </c>
    </row>
    <row r="29" spans="1:12" ht="33.75" hidden="1" customHeight="1">
      <c r="A29" s="17"/>
      <c r="B29" s="17"/>
      <c r="C29" s="19"/>
      <c r="D29" s="17"/>
      <c r="E29" s="19"/>
      <c r="F29" s="17"/>
      <c r="G29" s="19"/>
      <c r="H29" s="36"/>
      <c r="I29" s="19" t="str">
        <f>IF(ISBLANK(H29),"",VLOOKUP(H29,Útmutató!$B$9:$C$12,2,FALSE))</f>
        <v/>
      </c>
      <c r="J29" s="17"/>
      <c r="K29" s="19"/>
      <c r="L29" s="17"/>
    </row>
    <row r="30" spans="1:12" ht="33.75" hidden="1" customHeight="1">
      <c r="A30" s="17"/>
      <c r="B30" s="17"/>
      <c r="C30" s="19"/>
      <c r="D30" s="17"/>
      <c r="E30" s="19"/>
      <c r="F30" s="17"/>
      <c r="G30" s="19"/>
      <c r="H30" s="36"/>
      <c r="I30" s="19" t="str">
        <f>IF(ISBLANK(H30),"",VLOOKUP(H30,Útmutató!$B$9:$C$12,2,FALSE))</f>
        <v/>
      </c>
      <c r="J30" s="17"/>
      <c r="K30" s="19"/>
      <c r="L30" s="17"/>
    </row>
    <row r="31" spans="1:12" ht="33.75" hidden="1" customHeight="1">
      <c r="A31" s="17"/>
      <c r="B31" s="17"/>
      <c r="C31" s="19"/>
      <c r="D31" s="17"/>
      <c r="E31" s="19"/>
      <c r="F31" s="17"/>
      <c r="G31" s="19"/>
      <c r="H31" s="36"/>
      <c r="I31" s="19" t="str">
        <f>IF(ISBLANK(H31),"",VLOOKUP(H31,Útmutató!$B$9:$C$12,2,FALSE))</f>
        <v/>
      </c>
      <c r="J31" s="17"/>
      <c r="K31" s="19"/>
      <c r="L31" s="17"/>
    </row>
    <row r="32" spans="1:12" ht="33.75" hidden="1" customHeight="1">
      <c r="A32" s="17"/>
      <c r="B32" s="17"/>
      <c r="C32" s="19"/>
      <c r="D32" s="17"/>
      <c r="E32" s="19"/>
      <c r="F32" s="17"/>
      <c r="G32" s="19"/>
      <c r="H32" s="36"/>
      <c r="I32" s="19" t="str">
        <f>IF(ISBLANK(H32),"",VLOOKUP(H32,Útmutató!$B$9:$C$12,2,FALSE))</f>
        <v/>
      </c>
      <c r="J32" s="17"/>
      <c r="K32" s="19"/>
      <c r="L32" s="17"/>
    </row>
    <row r="33" spans="1:12" ht="33.75" hidden="1" customHeight="1">
      <c r="A33" s="17"/>
      <c r="B33" s="17"/>
      <c r="C33" s="19"/>
      <c r="D33" s="17"/>
      <c r="E33" s="19"/>
      <c r="F33" s="17"/>
      <c r="G33" s="19"/>
      <c r="H33" s="36"/>
      <c r="I33" s="19" t="str">
        <f>IF(ISBLANK(H33),"",VLOOKUP(H33,Útmutató!$B$9:$C$12,2,FALSE))</f>
        <v/>
      </c>
      <c r="J33" s="17"/>
      <c r="K33" s="19"/>
      <c r="L33" s="17"/>
    </row>
    <row r="34" spans="1:12" ht="33.75" hidden="1" customHeight="1">
      <c r="A34" s="17"/>
      <c r="B34" s="17"/>
      <c r="C34" s="19"/>
      <c r="D34" s="17"/>
      <c r="E34" s="19"/>
      <c r="F34" s="17"/>
      <c r="G34" s="19"/>
      <c r="H34" s="36"/>
      <c r="I34" s="19" t="str">
        <f>IF(ISBLANK(H34),"",VLOOKUP(H34,Útmutató!$B$9:$C$12,2,FALSE))</f>
        <v/>
      </c>
      <c r="J34" s="17"/>
      <c r="K34" s="19"/>
      <c r="L34" s="17"/>
    </row>
    <row r="35" spans="1:12" ht="33.75" hidden="1" customHeight="1">
      <c r="A35" s="17"/>
      <c r="B35" s="17"/>
      <c r="C35" s="19"/>
      <c r="D35" s="17"/>
      <c r="E35" s="19"/>
      <c r="F35" s="17"/>
      <c r="G35" s="19"/>
      <c r="H35" s="36"/>
      <c r="I35" s="19" t="str">
        <f>IF(ISBLANK(H35),"",VLOOKUP(H35,Útmutató!$B$9:$C$12,2,FALSE))</f>
        <v/>
      </c>
      <c r="J35" s="17"/>
      <c r="K35" s="19"/>
      <c r="L35" s="17"/>
    </row>
    <row r="36" spans="1:12" ht="33.75" hidden="1" customHeight="1">
      <c r="A36" s="17"/>
      <c r="B36" s="17"/>
      <c r="C36" s="19"/>
      <c r="D36" s="17"/>
      <c r="E36" s="19"/>
      <c r="F36" s="17"/>
      <c r="G36" s="19"/>
      <c r="H36" s="36"/>
      <c r="I36" s="19" t="str">
        <f>IF(ISBLANK(H36),"",VLOOKUP(H36,Útmutató!$B$9:$C$12,2,FALSE))</f>
        <v/>
      </c>
      <c r="J36" s="17"/>
      <c r="K36" s="19"/>
      <c r="L36" s="17"/>
    </row>
    <row r="37" spans="1:12" ht="33.75" hidden="1" customHeight="1">
      <c r="A37" s="17"/>
      <c r="B37" s="17"/>
      <c r="C37" s="19"/>
      <c r="D37" s="17"/>
      <c r="E37" s="19"/>
      <c r="F37" s="17"/>
      <c r="G37" s="19"/>
      <c r="H37" s="36"/>
      <c r="I37" s="19" t="str">
        <f>IF(ISBLANK(H37),"",VLOOKUP(H37,Útmutató!$B$9:$C$12,2,FALSE))</f>
        <v/>
      </c>
      <c r="J37" s="17"/>
      <c r="K37" s="19"/>
      <c r="L37" s="17"/>
    </row>
    <row r="38" spans="1:12" ht="33.75" hidden="1" customHeight="1">
      <c r="A38" s="17"/>
      <c r="B38" s="17"/>
      <c r="C38" s="19"/>
      <c r="D38" s="17"/>
      <c r="E38" s="19"/>
      <c r="F38" s="17"/>
      <c r="G38" s="19"/>
      <c r="H38" s="36"/>
      <c r="I38" s="19" t="str">
        <f>IF(ISBLANK(H38),"",VLOOKUP(H38,Útmutató!$B$9:$C$12,2,FALSE))</f>
        <v/>
      </c>
      <c r="J38" s="17"/>
      <c r="K38" s="19"/>
      <c r="L38" s="17"/>
    </row>
    <row r="39" spans="1:12" ht="33.75" hidden="1" customHeight="1">
      <c r="A39" s="17"/>
      <c r="B39" s="17"/>
      <c r="C39" s="19"/>
      <c r="D39" s="17"/>
      <c r="E39" s="19"/>
      <c r="F39" s="17"/>
      <c r="G39" s="19"/>
      <c r="H39" s="36"/>
      <c r="I39" s="19" t="str">
        <f>IF(ISBLANK(H39),"",VLOOKUP(H39,Útmutató!$B$9:$C$12,2,FALSE))</f>
        <v/>
      </c>
      <c r="J39" s="17"/>
      <c r="K39" s="19"/>
      <c r="L39" s="17"/>
    </row>
    <row r="40" spans="1:12" ht="33.75" hidden="1" customHeight="1">
      <c r="A40" s="17"/>
      <c r="B40" s="17"/>
      <c r="C40" s="19"/>
      <c r="D40" s="17"/>
      <c r="E40" s="19"/>
      <c r="F40" s="17"/>
      <c r="G40" s="19"/>
      <c r="H40" s="36"/>
      <c r="I40" s="19" t="str">
        <f>IF(ISBLANK(H40),"",VLOOKUP(H40,Útmutató!$B$9:$C$12,2,FALSE))</f>
        <v/>
      </c>
      <c r="J40" s="17"/>
      <c r="K40" s="19"/>
      <c r="L40" s="17"/>
    </row>
    <row r="41" spans="1:12" ht="33.75" hidden="1" customHeight="1">
      <c r="A41" s="17"/>
      <c r="B41" s="17"/>
      <c r="C41" s="19"/>
      <c r="D41" s="17"/>
      <c r="E41" s="19"/>
      <c r="F41" s="17"/>
      <c r="G41" s="19"/>
      <c r="H41" s="36"/>
      <c r="I41" s="19" t="str">
        <f>IF(ISBLANK(H41),"",VLOOKUP(H41,Útmutató!$B$9:$C$12,2,FALSE))</f>
        <v/>
      </c>
      <c r="J41" s="17"/>
      <c r="K41" s="19"/>
      <c r="L41" s="17"/>
    </row>
    <row r="42" spans="1:12" ht="33.75" hidden="1" customHeight="1">
      <c r="A42" s="17"/>
      <c r="B42" s="17"/>
      <c r="C42" s="19"/>
      <c r="D42" s="17"/>
      <c r="E42" s="19"/>
      <c r="F42" s="17"/>
      <c r="G42" s="19"/>
      <c r="H42" s="36"/>
      <c r="I42" s="19" t="str">
        <f>IF(ISBLANK(H42),"",VLOOKUP(H42,Útmutató!$B$9:$C$12,2,FALSE))</f>
        <v/>
      </c>
      <c r="J42" s="17"/>
      <c r="K42" s="19"/>
      <c r="L42" s="17"/>
    </row>
    <row r="43" spans="1:12" ht="33.75" hidden="1" customHeight="1">
      <c r="A43" s="17"/>
      <c r="B43" s="17"/>
      <c r="C43" s="19"/>
      <c r="D43" s="17"/>
      <c r="E43" s="19"/>
      <c r="F43" s="17"/>
      <c r="G43" s="19"/>
      <c r="H43" s="36"/>
      <c r="I43" s="19" t="str">
        <f>IF(ISBLANK(H43),"",VLOOKUP(H43,Útmutató!$B$9:$C$12,2,FALSE))</f>
        <v/>
      </c>
      <c r="J43" s="17"/>
      <c r="K43" s="19"/>
      <c r="L43" s="17"/>
    </row>
    <row r="44" spans="1:12" ht="33.75" hidden="1" customHeight="1">
      <c r="A44" s="17"/>
      <c r="B44" s="17"/>
      <c r="C44" s="19"/>
      <c r="D44" s="17"/>
      <c r="E44" s="19"/>
      <c r="F44" s="17"/>
      <c r="G44" s="19"/>
      <c r="H44" s="36"/>
      <c r="I44" s="19" t="str">
        <f>IF(ISBLANK(H44),"",VLOOKUP(H44,Útmutató!$B$9:$C$12,2,FALSE))</f>
        <v/>
      </c>
      <c r="J44" s="17"/>
      <c r="K44" s="19"/>
      <c r="L44" s="17"/>
    </row>
    <row r="45" spans="1:12" ht="33.75" hidden="1" customHeight="1">
      <c r="A45" s="17"/>
      <c r="B45" s="17"/>
      <c r="C45" s="19"/>
      <c r="D45" s="17"/>
      <c r="E45" s="19"/>
      <c r="F45" s="17"/>
      <c r="G45" s="19"/>
      <c r="H45" s="36"/>
      <c r="I45" s="19" t="str">
        <f>IF(ISBLANK(H45),"",VLOOKUP(H45,Útmutató!$B$9:$C$12,2,FALSE))</f>
        <v/>
      </c>
      <c r="J45" s="17"/>
      <c r="K45" s="19"/>
      <c r="L45" s="17"/>
    </row>
    <row r="46" spans="1:12" ht="33.75" hidden="1" customHeight="1">
      <c r="A46" s="17"/>
      <c r="B46" s="17"/>
      <c r="C46" s="19"/>
      <c r="D46" s="17"/>
      <c r="E46" s="19"/>
      <c r="F46" s="17"/>
      <c r="G46" s="19"/>
      <c r="H46" s="36"/>
      <c r="I46" s="19" t="str">
        <f>IF(ISBLANK(H46),"",VLOOKUP(H46,Útmutató!$B$9:$C$12,2,FALSE))</f>
        <v/>
      </c>
      <c r="J46" s="17"/>
      <c r="K46" s="19"/>
      <c r="L46" s="17"/>
    </row>
    <row r="47" spans="1:12" ht="33.75" hidden="1" customHeight="1">
      <c r="A47" s="17"/>
      <c r="B47" s="17"/>
      <c r="C47" s="19"/>
      <c r="D47" s="17"/>
      <c r="E47" s="19"/>
      <c r="F47" s="17"/>
      <c r="G47" s="19"/>
      <c r="H47" s="36"/>
      <c r="I47" s="19" t="str">
        <f>IF(ISBLANK(H47),"",VLOOKUP(H47,Útmutató!$B$9:$C$12,2,FALSE))</f>
        <v/>
      </c>
      <c r="J47" s="17"/>
      <c r="K47" s="19"/>
      <c r="L47" s="17"/>
    </row>
    <row r="48" spans="1:12" ht="33.75" hidden="1" customHeight="1">
      <c r="A48" s="17"/>
      <c r="B48" s="17"/>
      <c r="C48" s="19"/>
      <c r="D48" s="17"/>
      <c r="E48" s="19"/>
      <c r="F48" s="17"/>
      <c r="G48" s="19"/>
      <c r="H48" s="36"/>
      <c r="I48" s="19" t="str">
        <f>IF(ISBLANK(H48),"",VLOOKUP(H48,Útmutató!$B$9:$C$12,2,FALSE))</f>
        <v/>
      </c>
      <c r="J48" s="17"/>
      <c r="K48" s="19"/>
      <c r="L48" s="17"/>
    </row>
    <row r="49" spans="1:12" ht="33.75" hidden="1" customHeight="1">
      <c r="A49" s="17"/>
      <c r="B49" s="17"/>
      <c r="C49" s="19"/>
      <c r="D49" s="17"/>
      <c r="E49" s="19"/>
      <c r="F49" s="17"/>
      <c r="G49" s="19"/>
      <c r="H49" s="36"/>
      <c r="I49" s="19" t="str">
        <f>IF(ISBLANK(H49),"",VLOOKUP(H49,Útmutató!$B$9:$C$12,2,FALSE))</f>
        <v/>
      </c>
      <c r="J49" s="17"/>
      <c r="K49" s="19"/>
      <c r="L49" s="17"/>
    </row>
    <row r="50" spans="1:12" ht="33.75" hidden="1" customHeight="1">
      <c r="A50" s="17"/>
      <c r="B50" s="17"/>
      <c r="C50" s="19"/>
      <c r="D50" s="17"/>
      <c r="E50" s="19"/>
      <c r="F50" s="17"/>
      <c r="G50" s="19"/>
      <c r="H50" s="36"/>
      <c r="I50" s="19" t="str">
        <f>IF(ISBLANK(H50),"",VLOOKUP(H50,Útmutató!$B$9:$C$12,2,FALSE))</f>
        <v/>
      </c>
      <c r="J50" s="17"/>
      <c r="K50" s="19"/>
      <c r="L50" s="17"/>
    </row>
    <row r="51" spans="1:12" ht="33.75" hidden="1" customHeight="1">
      <c r="A51" s="17"/>
      <c r="B51" s="17"/>
      <c r="C51" s="19"/>
      <c r="D51" s="17"/>
      <c r="E51" s="19"/>
      <c r="F51" s="17"/>
      <c r="G51" s="19"/>
      <c r="H51" s="36"/>
      <c r="I51" s="19" t="str">
        <f>IF(ISBLANK(H51),"",VLOOKUP(H51,Útmutató!$B$9:$C$12,2,FALSE))</f>
        <v/>
      </c>
      <c r="J51" s="17"/>
      <c r="K51" s="19"/>
      <c r="L51" s="17"/>
    </row>
    <row r="52" spans="1:12" ht="33.75" hidden="1" customHeight="1">
      <c r="A52" s="17"/>
      <c r="B52" s="17"/>
      <c r="C52" s="19"/>
      <c r="D52" s="17"/>
      <c r="E52" s="19"/>
      <c r="F52" s="17"/>
      <c r="G52" s="19"/>
      <c r="H52" s="36"/>
      <c r="I52" s="19" t="str">
        <f>IF(ISBLANK(H52),"",VLOOKUP(H52,Útmutató!$B$9:$C$12,2,FALSE))</f>
        <v/>
      </c>
      <c r="J52" s="17"/>
      <c r="K52" s="19"/>
      <c r="L52" s="17"/>
    </row>
    <row r="53" spans="1:12" ht="33.75" hidden="1" customHeight="1">
      <c r="A53" s="17"/>
      <c r="B53" s="17"/>
      <c r="C53" s="19"/>
      <c r="D53" s="17"/>
      <c r="E53" s="19"/>
      <c r="F53" s="17"/>
      <c r="G53" s="19"/>
      <c r="H53" s="36"/>
      <c r="I53" s="19" t="str">
        <f>IF(ISBLANK(H53),"",VLOOKUP(H53,Útmutató!$B$9:$C$12,2,FALSE))</f>
        <v/>
      </c>
      <c r="J53" s="17"/>
      <c r="K53" s="19"/>
      <c r="L53" s="17"/>
    </row>
    <row r="54" spans="1:12" ht="33.75" hidden="1" customHeight="1">
      <c r="A54" s="17"/>
      <c r="B54" s="17"/>
      <c r="C54" s="19"/>
      <c r="D54" s="17"/>
      <c r="E54" s="19"/>
      <c r="F54" s="17"/>
      <c r="G54" s="19"/>
      <c r="H54" s="36"/>
      <c r="I54" s="19" t="str">
        <f>IF(ISBLANK(H54),"",VLOOKUP(H54,Útmutató!$B$9:$C$12,2,FALSE))</f>
        <v/>
      </c>
      <c r="J54" s="17"/>
      <c r="K54" s="19"/>
      <c r="L54" s="17"/>
    </row>
    <row r="55" spans="1:12" ht="33.75" hidden="1" customHeight="1">
      <c r="A55" s="17"/>
      <c r="B55" s="17"/>
      <c r="C55" s="19"/>
      <c r="D55" s="17"/>
      <c r="E55" s="19"/>
      <c r="F55" s="17"/>
      <c r="G55" s="19"/>
      <c r="H55" s="36"/>
      <c r="I55" s="19" t="str">
        <f>IF(ISBLANK(H55),"",VLOOKUP(H55,Útmutató!$B$9:$C$12,2,FALSE))</f>
        <v/>
      </c>
      <c r="J55" s="17"/>
      <c r="K55" s="19"/>
      <c r="L55" s="17"/>
    </row>
    <row r="56" spans="1:12" ht="33.75" hidden="1" customHeight="1">
      <c r="A56" s="17"/>
      <c r="B56" s="17"/>
      <c r="C56" s="19"/>
      <c r="D56" s="17"/>
      <c r="E56" s="19"/>
      <c r="F56" s="17"/>
      <c r="G56" s="19"/>
      <c r="H56" s="36"/>
      <c r="I56" s="19" t="str">
        <f>IF(ISBLANK(H56),"",VLOOKUP(H56,Útmutató!$B$9:$C$12,2,FALSE))</f>
        <v/>
      </c>
      <c r="J56" s="17"/>
      <c r="K56" s="19"/>
      <c r="L56" s="17"/>
    </row>
    <row r="57" spans="1:12" ht="33.75" hidden="1" customHeight="1">
      <c r="A57" s="17"/>
      <c r="B57" s="17"/>
      <c r="C57" s="19"/>
      <c r="D57" s="17"/>
      <c r="E57" s="19"/>
      <c r="F57" s="17"/>
      <c r="G57" s="19"/>
      <c r="H57" s="36"/>
      <c r="I57" s="19" t="str">
        <f>IF(ISBLANK(H57),"",VLOOKUP(H57,Útmutató!$B$9:$C$12,2,FALSE))</f>
        <v/>
      </c>
      <c r="J57" s="17"/>
      <c r="K57" s="19"/>
      <c r="L57" s="17"/>
    </row>
    <row r="58" spans="1:12" ht="33.75" hidden="1" customHeight="1">
      <c r="A58" s="17"/>
      <c r="B58" s="17"/>
      <c r="C58" s="19"/>
      <c r="D58" s="17"/>
      <c r="E58" s="19"/>
      <c r="F58" s="17"/>
      <c r="G58" s="19"/>
      <c r="H58" s="36"/>
      <c r="I58" s="19" t="str">
        <f>IF(ISBLANK(H58),"",VLOOKUP(H58,Útmutató!$B$9:$C$12,2,FALSE))</f>
        <v/>
      </c>
      <c r="J58" s="17"/>
      <c r="K58" s="19"/>
      <c r="L58" s="17"/>
    </row>
    <row r="59" spans="1:12" ht="33.75" hidden="1" customHeight="1">
      <c r="A59" s="17"/>
      <c r="B59" s="17"/>
      <c r="C59" s="19"/>
      <c r="D59" s="17"/>
      <c r="E59" s="19"/>
      <c r="F59" s="17"/>
      <c r="G59" s="19"/>
      <c r="H59" s="36"/>
      <c r="I59" s="19" t="str">
        <f>IF(ISBLANK(H59),"",VLOOKUP(H59,Útmutató!$B$9:$C$12,2,FALSE))</f>
        <v/>
      </c>
      <c r="J59" s="17"/>
      <c r="K59" s="19"/>
      <c r="L59" s="17"/>
    </row>
    <row r="60" spans="1:12" ht="33.75" hidden="1" customHeight="1">
      <c r="A60" s="17"/>
      <c r="B60" s="17"/>
      <c r="C60" s="19"/>
      <c r="D60" s="17"/>
      <c r="E60" s="19"/>
      <c r="F60" s="17"/>
      <c r="G60" s="19"/>
      <c r="H60" s="36"/>
      <c r="I60" s="19" t="str">
        <f>IF(ISBLANK(H60),"",VLOOKUP(H60,Útmutató!$B$9:$C$12,2,FALSE))</f>
        <v/>
      </c>
      <c r="J60" s="17"/>
      <c r="K60" s="19"/>
      <c r="L60" s="17"/>
    </row>
    <row r="61" spans="1:12" ht="33.75" hidden="1" customHeight="1">
      <c r="A61" s="17"/>
      <c r="B61" s="17"/>
      <c r="C61" s="19"/>
      <c r="D61" s="17"/>
      <c r="E61" s="19"/>
      <c r="F61" s="17"/>
      <c r="G61" s="19"/>
      <c r="H61" s="36"/>
      <c r="I61" s="19" t="str">
        <f>IF(ISBLANK(H61),"",VLOOKUP(H61,Útmutató!$B$9:$C$12,2,FALSE))</f>
        <v/>
      </c>
      <c r="J61" s="17"/>
      <c r="K61" s="19"/>
      <c r="L61" s="17"/>
    </row>
    <row r="62" spans="1:12" ht="33.75" hidden="1" customHeight="1">
      <c r="A62" s="17"/>
      <c r="B62" s="17"/>
      <c r="C62" s="19"/>
      <c r="D62" s="17"/>
      <c r="E62" s="19"/>
      <c r="F62" s="17"/>
      <c r="G62" s="19"/>
      <c r="H62" s="36"/>
      <c r="I62" s="19" t="str">
        <f>IF(ISBLANK(H62),"",VLOOKUP(H62,Útmutató!$B$9:$C$12,2,FALSE))</f>
        <v/>
      </c>
      <c r="J62" s="17"/>
      <c r="K62" s="19"/>
      <c r="L62" s="17"/>
    </row>
    <row r="63" spans="1:12" ht="33.75" hidden="1" customHeight="1">
      <c r="A63" s="17"/>
      <c r="B63" s="17"/>
      <c r="C63" s="19"/>
      <c r="D63" s="17"/>
      <c r="E63" s="19"/>
      <c r="F63" s="17"/>
      <c r="G63" s="19"/>
      <c r="H63" s="36"/>
      <c r="I63" s="19" t="str">
        <f>IF(ISBLANK(H63),"",VLOOKUP(H63,Útmutató!$B$9:$C$12,2,FALSE))</f>
        <v/>
      </c>
      <c r="J63" s="17"/>
      <c r="K63" s="19"/>
      <c r="L63" s="17"/>
    </row>
    <row r="64" spans="1:12" ht="33.75" hidden="1" customHeight="1">
      <c r="A64" s="17"/>
      <c r="B64" s="17"/>
      <c r="C64" s="19"/>
      <c r="D64" s="17"/>
      <c r="E64" s="19"/>
      <c r="F64" s="17"/>
      <c r="G64" s="19"/>
      <c r="H64" s="36"/>
      <c r="I64" s="19" t="str">
        <f>IF(ISBLANK(H64),"",VLOOKUP(H64,Útmutató!$B$9:$C$12,2,FALSE))</f>
        <v/>
      </c>
      <c r="J64" s="17"/>
      <c r="K64" s="19"/>
      <c r="L64" s="17"/>
    </row>
    <row r="65" spans="1:12" ht="33.75" hidden="1" customHeight="1">
      <c r="A65" s="17"/>
      <c r="B65" s="17"/>
      <c r="C65" s="19"/>
      <c r="D65" s="17"/>
      <c r="E65" s="19"/>
      <c r="F65" s="17"/>
      <c r="G65" s="19"/>
      <c r="H65" s="36"/>
      <c r="I65" s="19" t="str">
        <f>IF(ISBLANK(H65),"",VLOOKUP(H65,Útmutató!$B$9:$C$12,2,FALSE))</f>
        <v/>
      </c>
      <c r="J65" s="17"/>
      <c r="K65" s="19"/>
      <c r="L65" s="17"/>
    </row>
    <row r="66" spans="1:12" ht="33.75" hidden="1" customHeight="1">
      <c r="A66" s="17"/>
      <c r="B66" s="17"/>
      <c r="C66" s="19"/>
      <c r="D66" s="17"/>
      <c r="E66" s="19"/>
      <c r="F66" s="17"/>
      <c r="G66" s="19"/>
      <c r="H66" s="36"/>
      <c r="I66" s="19" t="str">
        <f>IF(ISBLANK(H66),"",VLOOKUP(H66,Útmutató!$B$9:$C$12,2,FALSE))</f>
        <v/>
      </c>
      <c r="J66" s="17"/>
      <c r="K66" s="19"/>
      <c r="L66" s="17"/>
    </row>
    <row r="67" spans="1:12" ht="33.75" hidden="1" customHeight="1">
      <c r="A67" s="17"/>
      <c r="B67" s="17"/>
      <c r="C67" s="19"/>
      <c r="D67" s="17"/>
      <c r="E67" s="19"/>
      <c r="F67" s="17"/>
      <c r="G67" s="19"/>
      <c r="H67" s="36"/>
      <c r="I67" s="19" t="str">
        <f>IF(ISBLANK(H67),"",VLOOKUP(H67,Útmutató!$B$9:$C$12,2,FALSE))</f>
        <v/>
      </c>
      <c r="J67" s="17"/>
      <c r="K67" s="19"/>
      <c r="L67" s="17"/>
    </row>
    <row r="68" spans="1:12" ht="33.75" hidden="1" customHeight="1">
      <c r="A68" s="17"/>
      <c r="B68" s="17"/>
      <c r="C68" s="19"/>
      <c r="D68" s="17"/>
      <c r="E68" s="19"/>
      <c r="F68" s="17"/>
      <c r="G68" s="19"/>
      <c r="H68" s="36"/>
      <c r="I68" s="19" t="str">
        <f>IF(ISBLANK(H68),"",VLOOKUP(H68,Útmutató!$B$9:$C$12,2,FALSE))</f>
        <v/>
      </c>
      <c r="J68" s="17"/>
      <c r="K68" s="19"/>
      <c r="L68" s="17"/>
    </row>
    <row r="69" spans="1:12" ht="33.75" hidden="1" customHeight="1">
      <c r="A69" s="17"/>
      <c r="B69" s="17"/>
      <c r="C69" s="19"/>
      <c r="D69" s="17"/>
      <c r="E69" s="19"/>
      <c r="F69" s="17"/>
      <c r="G69" s="19"/>
      <c r="H69" s="36"/>
      <c r="I69" s="19" t="str">
        <f>IF(ISBLANK(H69),"",VLOOKUP(H69,Útmutató!$B$9:$C$12,2,FALSE))</f>
        <v/>
      </c>
      <c r="J69" s="17"/>
      <c r="K69" s="19"/>
      <c r="L69" s="17"/>
    </row>
    <row r="70" spans="1:12" ht="33.75" hidden="1" customHeight="1">
      <c r="A70" s="17"/>
      <c r="B70" s="17"/>
      <c r="C70" s="19"/>
      <c r="D70" s="17"/>
      <c r="E70" s="19"/>
      <c r="F70" s="17"/>
      <c r="G70" s="19"/>
      <c r="H70" s="36"/>
      <c r="I70" s="19" t="str">
        <f>IF(ISBLANK(H70),"",VLOOKUP(H70,Útmutató!$B$9:$C$12,2,FALSE))</f>
        <v/>
      </c>
      <c r="J70" s="17"/>
      <c r="K70" s="19"/>
      <c r="L70" s="17"/>
    </row>
    <row r="71" spans="1:12" ht="33.75" hidden="1" customHeight="1">
      <c r="A71" s="17"/>
      <c r="B71" s="17"/>
      <c r="C71" s="19"/>
      <c r="D71" s="17"/>
      <c r="E71" s="19"/>
      <c r="F71" s="17"/>
      <c r="G71" s="19"/>
      <c r="H71" s="36"/>
      <c r="I71" s="19" t="str">
        <f>IF(ISBLANK(H71),"",VLOOKUP(H71,Útmutató!$B$9:$C$12,2,FALSE))</f>
        <v/>
      </c>
      <c r="J71" s="17"/>
      <c r="K71" s="19"/>
      <c r="L71" s="17"/>
    </row>
    <row r="72" spans="1:12" ht="33.75" hidden="1" customHeight="1">
      <c r="A72" s="17"/>
      <c r="B72" s="17"/>
      <c r="C72" s="19"/>
      <c r="D72" s="17"/>
      <c r="E72" s="19"/>
      <c r="F72" s="17"/>
      <c r="G72" s="19"/>
      <c r="H72" s="36"/>
      <c r="I72" s="19" t="str">
        <f>IF(ISBLANK(H72),"",VLOOKUP(H72,Útmutató!$B$9:$C$12,2,FALSE))</f>
        <v/>
      </c>
      <c r="J72" s="17"/>
      <c r="K72" s="19"/>
      <c r="L72" s="17"/>
    </row>
    <row r="73" spans="1:12" ht="33.75" hidden="1" customHeight="1">
      <c r="A73" s="17"/>
      <c r="B73" s="17"/>
      <c r="C73" s="19"/>
      <c r="D73" s="17"/>
      <c r="E73" s="19"/>
      <c r="F73" s="17"/>
      <c r="G73" s="19"/>
      <c r="H73" s="36"/>
      <c r="I73" s="19" t="str">
        <f>IF(ISBLANK(H73),"",VLOOKUP(H73,Útmutató!$B$9:$C$12,2,FALSE))</f>
        <v/>
      </c>
      <c r="J73" s="17"/>
      <c r="K73" s="19"/>
      <c r="L73" s="17"/>
    </row>
    <row r="74" spans="1:12" ht="33.75" hidden="1" customHeight="1">
      <c r="A74" s="17"/>
      <c r="B74" s="17"/>
      <c r="C74" s="19"/>
      <c r="D74" s="17"/>
      <c r="E74" s="19"/>
      <c r="F74" s="17"/>
      <c r="G74" s="19"/>
      <c r="H74" s="36"/>
      <c r="I74" s="19" t="str">
        <f>IF(ISBLANK(H74),"",VLOOKUP(H74,Útmutató!$B$9:$C$12,2,FALSE))</f>
        <v/>
      </c>
      <c r="J74" s="17"/>
      <c r="K74" s="19"/>
      <c r="L74" s="17"/>
    </row>
    <row r="75" spans="1:12" ht="33.75" hidden="1" customHeight="1">
      <c r="A75" s="17"/>
      <c r="B75" s="17"/>
      <c r="C75" s="19"/>
      <c r="D75" s="17"/>
      <c r="E75" s="19"/>
      <c r="F75" s="17"/>
      <c r="G75" s="19"/>
      <c r="H75" s="36"/>
      <c r="I75" s="19" t="str">
        <f>IF(ISBLANK(H75),"",VLOOKUP(H75,Útmutató!$B$9:$C$12,2,FALSE))</f>
        <v/>
      </c>
      <c r="J75" s="17"/>
      <c r="K75" s="19"/>
      <c r="L75" s="17"/>
    </row>
    <row r="76" spans="1:12" ht="33.75" hidden="1" customHeight="1">
      <c r="A76" s="17"/>
      <c r="B76" s="17"/>
      <c r="C76" s="19"/>
      <c r="D76" s="17"/>
      <c r="E76" s="19"/>
      <c r="F76" s="17"/>
      <c r="G76" s="19"/>
      <c r="H76" s="36"/>
      <c r="I76" s="19" t="str">
        <f>IF(ISBLANK(H76),"",VLOOKUP(H76,Útmutató!$B$9:$C$12,2,FALSE))</f>
        <v/>
      </c>
      <c r="J76" s="17"/>
      <c r="K76" s="19"/>
      <c r="L76" s="17"/>
    </row>
    <row r="77" spans="1:12" ht="33.75" hidden="1" customHeight="1">
      <c r="A77" s="17"/>
      <c r="B77" s="17"/>
      <c r="C77" s="19"/>
      <c r="D77" s="17"/>
      <c r="E77" s="19"/>
      <c r="F77" s="17"/>
      <c r="G77" s="19"/>
      <c r="H77" s="36"/>
      <c r="I77" s="19" t="str">
        <f>IF(ISBLANK(H77),"",VLOOKUP(H77,Útmutató!$B$9:$C$12,2,FALSE))</f>
        <v/>
      </c>
      <c r="J77" s="17"/>
      <c r="K77" s="19"/>
      <c r="L77" s="17"/>
    </row>
    <row r="78" spans="1:12" ht="33.75" hidden="1" customHeight="1">
      <c r="A78" s="17"/>
      <c r="B78" s="17"/>
      <c r="C78" s="19"/>
      <c r="D78" s="17"/>
      <c r="E78" s="19"/>
      <c r="F78" s="17"/>
      <c r="G78" s="19"/>
      <c r="H78" s="36"/>
      <c r="I78" s="19" t="str">
        <f>IF(ISBLANK(H78),"",VLOOKUP(H78,Útmutató!$B$9:$C$12,2,FALSE))</f>
        <v/>
      </c>
      <c r="J78" s="17"/>
      <c r="K78" s="19"/>
      <c r="L78" s="17"/>
    </row>
    <row r="79" spans="1:12" ht="33.75" hidden="1" customHeight="1">
      <c r="A79" s="17"/>
      <c r="B79" s="17"/>
      <c r="C79" s="19"/>
      <c r="D79" s="17"/>
      <c r="E79" s="19"/>
      <c r="F79" s="17"/>
      <c r="G79" s="19"/>
      <c r="H79" s="36"/>
      <c r="I79" s="19" t="str">
        <f>IF(ISBLANK(H79),"",VLOOKUP(H79,Útmutató!$B$9:$C$12,2,FALSE))</f>
        <v/>
      </c>
      <c r="J79" s="17"/>
      <c r="K79" s="19"/>
      <c r="L79" s="17"/>
    </row>
    <row r="80" spans="1:12" ht="33.75" hidden="1" customHeight="1">
      <c r="A80" s="20"/>
      <c r="B80" s="20"/>
      <c r="C80" s="21"/>
      <c r="D80" s="20"/>
      <c r="E80" s="21"/>
      <c r="F80" s="20"/>
      <c r="G80" s="21"/>
      <c r="H80" s="36"/>
      <c r="I80" s="19" t="str">
        <f>IF(ISBLANK(H80),"",VLOOKUP(H80,Útmutató!$B$9:$C$12,2,FALSE))</f>
        <v/>
      </c>
      <c r="J80" s="20"/>
      <c r="K80" s="21"/>
      <c r="L80" s="20"/>
    </row>
    <row r="81" spans="1:12" ht="33.75" hidden="1" customHeight="1">
      <c r="A81" s="22"/>
      <c r="B81" s="22"/>
      <c r="C81" s="23"/>
      <c r="D81" s="22"/>
      <c r="E81" s="22"/>
      <c r="F81" s="22"/>
      <c r="G81" s="22"/>
      <c r="H81" s="22"/>
      <c r="I81" s="22"/>
      <c r="J81" s="22"/>
      <c r="K81" s="22"/>
      <c r="L81" s="22"/>
    </row>
    <row r="82" spans="1:12" ht="33.75" hidden="1" customHeight="1">
      <c r="A82" s="22"/>
      <c r="B82" s="22"/>
      <c r="C82" s="23"/>
      <c r="D82" s="22"/>
      <c r="E82" s="22"/>
      <c r="F82" s="22"/>
      <c r="G82" s="22"/>
      <c r="H82" s="22"/>
      <c r="I82" s="22"/>
      <c r="J82" s="22"/>
      <c r="K82" s="22"/>
      <c r="L82" s="22"/>
    </row>
    <row r="83" spans="1:12" ht="33.75" hidden="1" customHeight="1">
      <c r="A83" s="22"/>
      <c r="B83" s="22"/>
      <c r="C83" s="23"/>
      <c r="D83" s="22"/>
      <c r="E83" s="22"/>
      <c r="F83" s="22"/>
      <c r="G83" s="22"/>
      <c r="H83" s="22"/>
      <c r="I83" s="22"/>
      <c r="J83" s="22"/>
      <c r="K83" s="22"/>
      <c r="L83" s="22"/>
    </row>
    <row r="84" spans="1:12" ht="33.75" hidden="1" customHeight="1">
      <c r="A84" s="22"/>
      <c r="B84" s="22"/>
      <c r="C84" s="23"/>
      <c r="D84" s="22"/>
      <c r="E84" s="22"/>
      <c r="F84" s="22"/>
      <c r="G84" s="22"/>
      <c r="H84" s="22"/>
      <c r="I84" s="22"/>
      <c r="J84" s="22"/>
      <c r="K84" s="22"/>
      <c r="L84" s="22"/>
    </row>
    <row r="85" spans="1:12" ht="33.75" hidden="1" customHeight="1">
      <c r="A85" s="22"/>
      <c r="B85" s="22"/>
      <c r="C85" s="23"/>
      <c r="D85" s="22"/>
      <c r="E85" s="22"/>
      <c r="F85" s="22"/>
      <c r="G85" s="22"/>
      <c r="H85" s="22"/>
      <c r="I85" s="22"/>
      <c r="J85" s="22"/>
      <c r="K85" s="22"/>
      <c r="L85" s="22"/>
    </row>
    <row r="86" spans="1:12" ht="33.75" hidden="1" customHeight="1">
      <c r="A86" s="22"/>
      <c r="B86" s="22"/>
      <c r="C86" s="23"/>
      <c r="D86" s="22"/>
      <c r="E86" s="22"/>
      <c r="F86" s="22"/>
      <c r="G86" s="22"/>
      <c r="H86" s="22"/>
      <c r="I86" s="22"/>
      <c r="J86" s="22"/>
      <c r="K86" s="22"/>
      <c r="L86" s="22"/>
    </row>
    <row r="87" spans="1:12" ht="33.75" hidden="1" customHeight="1">
      <c r="A87" s="22"/>
      <c r="B87" s="22"/>
      <c r="C87" s="23"/>
      <c r="D87" s="22"/>
      <c r="E87" s="22"/>
      <c r="F87" s="22"/>
      <c r="G87" s="22"/>
      <c r="H87" s="22"/>
      <c r="I87" s="22"/>
      <c r="J87" s="22"/>
      <c r="K87" s="22"/>
      <c r="L87" s="22"/>
    </row>
    <row r="88" spans="1:12" ht="33.75" hidden="1" customHeight="1">
      <c r="A88" s="22"/>
      <c r="B88" s="22"/>
      <c r="C88" s="23"/>
      <c r="D88" s="22"/>
      <c r="E88" s="22"/>
      <c r="F88" s="22"/>
      <c r="G88" s="22"/>
      <c r="H88" s="22"/>
      <c r="I88" s="22"/>
      <c r="J88" s="22"/>
      <c r="K88" s="22"/>
      <c r="L88" s="22"/>
    </row>
    <row r="89" spans="1:12" ht="33.75" hidden="1" customHeight="1">
      <c r="A89" s="22"/>
      <c r="B89" s="22"/>
      <c r="C89" s="23"/>
      <c r="D89" s="22"/>
      <c r="E89" s="22"/>
      <c r="F89" s="22"/>
      <c r="G89" s="22"/>
      <c r="H89" s="22"/>
      <c r="I89" s="22"/>
      <c r="J89" s="22"/>
      <c r="K89" s="22"/>
      <c r="L89" s="22"/>
    </row>
    <row r="90" spans="1:12" ht="33.75" hidden="1" customHeight="1">
      <c r="A90" s="22"/>
      <c r="B90" s="22"/>
      <c r="C90" s="23"/>
      <c r="D90" s="22"/>
      <c r="E90" s="22"/>
      <c r="F90" s="22"/>
      <c r="G90" s="22"/>
      <c r="H90" s="22"/>
      <c r="I90" s="22"/>
      <c r="J90" s="22"/>
      <c r="K90" s="22"/>
      <c r="L90" s="22"/>
    </row>
    <row r="91" spans="1:12" ht="33.75" hidden="1" customHeight="1">
      <c r="A91" s="22"/>
      <c r="B91" s="22"/>
      <c r="C91" s="23"/>
      <c r="D91" s="22"/>
      <c r="E91" s="22"/>
      <c r="F91" s="22"/>
      <c r="G91" s="22"/>
      <c r="H91" s="22"/>
      <c r="I91" s="22"/>
      <c r="J91" s="22"/>
      <c r="K91" s="22"/>
      <c r="L91" s="22"/>
    </row>
    <row r="92" spans="1:12" ht="33.75" hidden="1" customHeight="1">
      <c r="A92" s="22"/>
      <c r="B92" s="22"/>
      <c r="C92" s="23"/>
      <c r="D92" s="22"/>
      <c r="E92" s="22"/>
      <c r="F92" s="22"/>
      <c r="G92" s="22"/>
      <c r="H92" s="22"/>
      <c r="I92" s="22"/>
      <c r="J92" s="22"/>
      <c r="K92" s="22"/>
      <c r="L92" s="22"/>
    </row>
    <row r="93" spans="1:12" ht="33.75" hidden="1" customHeight="1">
      <c r="A93" s="22"/>
      <c r="B93" s="22"/>
      <c r="C93" s="23"/>
      <c r="D93" s="22"/>
      <c r="E93" s="22"/>
      <c r="F93" s="22"/>
      <c r="G93" s="22"/>
      <c r="H93" s="22"/>
      <c r="I93" s="22"/>
      <c r="J93" s="22"/>
      <c r="K93" s="22"/>
      <c r="L93" s="22"/>
    </row>
    <row r="94" spans="1:12" ht="33.75" hidden="1" customHeight="1">
      <c r="A94" s="22"/>
      <c r="B94" s="22"/>
      <c r="C94" s="23"/>
      <c r="D94" s="22"/>
      <c r="E94" s="22"/>
      <c r="F94" s="22"/>
      <c r="G94" s="22"/>
      <c r="H94" s="22"/>
      <c r="I94" s="22"/>
      <c r="J94" s="22"/>
      <c r="K94" s="22"/>
      <c r="L94" s="22"/>
    </row>
    <row r="95" spans="1:12" ht="33.75" hidden="1" customHeight="1">
      <c r="A95" s="22"/>
      <c r="B95" s="22"/>
      <c r="C95" s="23"/>
      <c r="D95" s="22"/>
      <c r="E95" s="22"/>
      <c r="F95" s="22"/>
      <c r="G95" s="22"/>
      <c r="H95" s="22"/>
      <c r="I95" s="22"/>
      <c r="J95" s="22"/>
      <c r="K95" s="22"/>
      <c r="L95" s="22"/>
    </row>
    <row r="96" spans="1:12" ht="33.75" hidden="1" customHeight="1">
      <c r="A96" s="22"/>
      <c r="B96" s="22"/>
      <c r="C96" s="23"/>
      <c r="D96" s="22"/>
      <c r="E96" s="22"/>
      <c r="F96" s="22"/>
      <c r="G96" s="22"/>
      <c r="H96" s="22"/>
      <c r="I96" s="22"/>
      <c r="J96" s="22"/>
      <c r="K96" s="22"/>
      <c r="L96" s="22"/>
    </row>
    <row r="97" spans="1:12" ht="33.75" hidden="1" customHeight="1">
      <c r="A97" s="22"/>
      <c r="B97" s="22"/>
      <c r="C97" s="23"/>
      <c r="D97" s="22"/>
      <c r="E97" s="22"/>
      <c r="F97" s="22"/>
      <c r="G97" s="22"/>
      <c r="H97" s="22"/>
      <c r="I97" s="22"/>
      <c r="J97" s="22"/>
      <c r="K97" s="22"/>
      <c r="L97" s="22"/>
    </row>
    <row r="98" spans="1:12" ht="33.75" hidden="1" customHeight="1">
      <c r="A98" s="22"/>
      <c r="B98" s="22"/>
      <c r="C98" s="23"/>
      <c r="D98" s="22"/>
      <c r="E98" s="22"/>
      <c r="F98" s="22"/>
      <c r="G98" s="22"/>
      <c r="H98" s="22"/>
      <c r="I98" s="22"/>
      <c r="J98" s="22"/>
      <c r="K98" s="22"/>
      <c r="L98" s="22"/>
    </row>
    <row r="99" spans="1:12" ht="33.75" hidden="1" customHeight="1">
      <c r="A99" s="22"/>
      <c r="B99" s="22"/>
      <c r="C99" s="23"/>
      <c r="D99" s="22"/>
      <c r="E99" s="22"/>
      <c r="F99" s="22"/>
      <c r="G99" s="22"/>
      <c r="H99" s="22"/>
      <c r="I99" s="22"/>
      <c r="J99" s="22"/>
      <c r="K99" s="22"/>
      <c r="L99" s="22"/>
    </row>
    <row r="100" spans="1:12" ht="33.75" hidden="1" customHeight="1">
      <c r="A100" s="22"/>
      <c r="B100" s="22"/>
      <c r="C100" s="22"/>
      <c r="D100" s="22"/>
      <c r="E100" s="22"/>
      <c r="F100" s="22"/>
      <c r="G100" s="22"/>
      <c r="H100" s="22"/>
      <c r="I100" s="22"/>
      <c r="J100" s="22"/>
      <c r="K100" s="22"/>
      <c r="L100" s="22"/>
    </row>
    <row r="101" spans="1:12" ht="33.75" hidden="1" customHeight="1">
      <c r="A101" s="22"/>
      <c r="B101" s="22"/>
      <c r="C101" s="22"/>
      <c r="D101" s="22"/>
      <c r="E101" s="22"/>
      <c r="F101" s="22"/>
      <c r="G101" s="22"/>
      <c r="H101" s="22"/>
      <c r="I101" s="22"/>
      <c r="J101" s="22"/>
      <c r="K101" s="22"/>
      <c r="L101" s="22"/>
    </row>
    <row r="102" spans="1:12" ht="33.75" hidden="1" customHeight="1">
      <c r="A102" s="6"/>
      <c r="B102" s="6"/>
      <c r="C102" s="6"/>
      <c r="D102" s="6"/>
      <c r="E102" s="6"/>
      <c r="F102" s="6"/>
      <c r="G102" s="6"/>
      <c r="H102" s="6"/>
      <c r="I102" s="6"/>
      <c r="J102" s="6"/>
      <c r="K102" s="6"/>
      <c r="L102" s="6"/>
    </row>
    <row r="103" spans="1:12" ht="33.75" hidden="1" customHeight="1">
      <c r="A103" s="6"/>
      <c r="B103" s="6"/>
      <c r="C103" s="6"/>
      <c r="D103" s="6"/>
      <c r="E103" s="6"/>
      <c r="F103" s="6"/>
      <c r="G103" s="6"/>
      <c r="H103" s="6"/>
      <c r="I103" s="6"/>
      <c r="J103" s="6"/>
      <c r="K103" s="6"/>
      <c r="L103" s="6"/>
    </row>
    <row r="104" spans="1:12" ht="33.75" hidden="1" customHeight="1">
      <c r="A104" s="6"/>
      <c r="B104" s="6"/>
      <c r="C104" s="6"/>
      <c r="D104" s="6"/>
      <c r="E104" s="6"/>
      <c r="F104" s="6"/>
      <c r="G104" s="6"/>
      <c r="H104" s="6"/>
      <c r="I104" s="6"/>
      <c r="J104" s="6"/>
      <c r="K104" s="6"/>
      <c r="L104" s="6"/>
    </row>
    <row r="105" spans="1:12" ht="33.75" hidden="1" customHeight="1">
      <c r="A105" s="6"/>
      <c r="B105" s="6"/>
      <c r="C105" s="6"/>
      <c r="D105" s="6"/>
      <c r="E105" s="6"/>
      <c r="F105" s="6"/>
      <c r="G105" s="6"/>
      <c r="H105" s="6"/>
      <c r="I105" s="6"/>
      <c r="J105" s="6"/>
      <c r="K105" s="6"/>
      <c r="L105" s="6"/>
    </row>
    <row r="106" spans="1:12" ht="33.75" hidden="1" customHeight="1">
      <c r="A106" s="6"/>
      <c r="B106" s="6"/>
      <c r="C106" s="6"/>
      <c r="D106" s="6"/>
      <c r="E106" s="6"/>
      <c r="F106" s="6"/>
      <c r="G106" s="6"/>
      <c r="H106" s="6"/>
      <c r="I106" s="6"/>
      <c r="J106" s="6"/>
      <c r="K106" s="6"/>
      <c r="L106" s="6"/>
    </row>
    <row r="107" spans="1:12" ht="33.75" hidden="1" customHeight="1">
      <c r="A107" s="6"/>
      <c r="B107" s="6"/>
      <c r="C107" s="6"/>
      <c r="D107" s="6"/>
      <c r="E107" s="6"/>
      <c r="F107" s="6"/>
      <c r="G107" s="6"/>
      <c r="H107" s="6"/>
      <c r="I107" s="6"/>
      <c r="J107" s="6"/>
      <c r="K107" s="6"/>
      <c r="L107" s="6"/>
    </row>
    <row r="108" spans="1:12" ht="33.75" hidden="1" customHeight="1">
      <c r="A108" s="6"/>
      <c r="B108" s="6"/>
      <c r="C108" s="6"/>
      <c r="D108" s="6"/>
      <c r="E108" s="6"/>
      <c r="F108" s="6"/>
      <c r="G108" s="6"/>
      <c r="H108" s="6"/>
      <c r="I108" s="6"/>
      <c r="J108" s="6"/>
      <c r="K108" s="6"/>
      <c r="L108" s="6"/>
    </row>
    <row r="109" spans="1:12" ht="33.75" hidden="1" customHeight="1">
      <c r="A109" s="6"/>
      <c r="B109" s="6"/>
      <c r="C109" s="6"/>
      <c r="D109" s="6"/>
      <c r="E109" s="6"/>
      <c r="F109" s="6"/>
      <c r="G109" s="6"/>
      <c r="H109" s="6"/>
      <c r="I109" s="6"/>
      <c r="J109" s="6"/>
      <c r="K109" s="6"/>
      <c r="L109" s="6"/>
    </row>
    <row r="110" spans="1:12" ht="33.75" hidden="1" customHeight="1">
      <c r="A110" s="6"/>
      <c r="B110" s="6"/>
      <c r="C110" s="6"/>
      <c r="D110" s="6"/>
      <c r="E110" s="6"/>
      <c r="F110" s="6"/>
      <c r="G110" s="6"/>
      <c r="H110" s="6"/>
      <c r="I110" s="6"/>
      <c r="J110" s="6"/>
      <c r="K110" s="6"/>
      <c r="L110" s="6"/>
    </row>
    <row r="111" spans="1:12" ht="33.75" hidden="1" customHeight="1">
      <c r="A111" s="6"/>
      <c r="B111" s="6"/>
      <c r="C111" s="6"/>
      <c r="D111" s="6"/>
      <c r="E111" s="6"/>
      <c r="F111" s="6"/>
      <c r="G111" s="6"/>
      <c r="H111" s="6"/>
      <c r="I111" s="6"/>
      <c r="J111" s="6"/>
      <c r="K111" s="6"/>
      <c r="L111" s="6"/>
    </row>
    <row r="112" spans="1:12" ht="33.75" hidden="1" customHeight="1">
      <c r="A112" s="6"/>
      <c r="B112" s="6"/>
      <c r="C112" s="6"/>
      <c r="D112" s="6"/>
      <c r="E112" s="6"/>
      <c r="F112" s="6"/>
      <c r="G112" s="6"/>
      <c r="H112" s="6"/>
      <c r="I112" s="6"/>
      <c r="J112" s="6"/>
      <c r="K112" s="6"/>
      <c r="L112" s="6"/>
    </row>
    <row r="113" spans="1:12" ht="33.75" hidden="1" customHeight="1">
      <c r="A113" s="6"/>
      <c r="B113" s="6"/>
      <c r="C113" s="6"/>
      <c r="D113" s="6"/>
      <c r="E113" s="6"/>
      <c r="F113" s="6"/>
      <c r="G113" s="6"/>
      <c r="H113" s="6"/>
      <c r="I113" s="6"/>
      <c r="J113" s="6"/>
      <c r="K113" s="6"/>
      <c r="L113" s="6"/>
    </row>
    <row r="114" spans="1:12" ht="33.75" hidden="1" customHeight="1">
      <c r="A114" s="6"/>
      <c r="B114" s="6"/>
      <c r="C114" s="6"/>
      <c r="D114" s="6"/>
      <c r="E114" s="6"/>
      <c r="F114" s="6"/>
      <c r="G114" s="6"/>
      <c r="H114" s="6"/>
      <c r="I114" s="6"/>
      <c r="J114" s="6"/>
      <c r="K114" s="6"/>
      <c r="L114" s="6"/>
    </row>
    <row r="115" spans="1:12" ht="33.75" hidden="1" customHeight="1">
      <c r="A115" s="6"/>
      <c r="B115" s="6"/>
      <c r="C115" s="6"/>
      <c r="D115" s="6"/>
      <c r="E115" s="6"/>
      <c r="F115" s="6"/>
      <c r="G115" s="6"/>
      <c r="H115" s="6"/>
      <c r="I115" s="6"/>
      <c r="J115" s="6"/>
      <c r="K115" s="6"/>
      <c r="L115" s="6"/>
    </row>
    <row r="116" spans="1:12" ht="33.75" hidden="1" customHeight="1">
      <c r="A116" s="6"/>
      <c r="B116" s="6"/>
      <c r="C116" s="6"/>
      <c r="D116" s="6"/>
      <c r="E116" s="6"/>
      <c r="F116" s="6"/>
      <c r="G116" s="6"/>
      <c r="H116" s="6"/>
      <c r="I116" s="6"/>
      <c r="J116" s="6"/>
      <c r="K116" s="6"/>
      <c r="L116" s="6"/>
    </row>
    <row r="117" spans="1:12" ht="33.75" hidden="1" customHeight="1">
      <c r="A117" s="6"/>
      <c r="B117" s="6"/>
      <c r="C117" s="6"/>
      <c r="D117" s="6"/>
      <c r="E117" s="6"/>
      <c r="F117" s="6"/>
      <c r="G117" s="6"/>
      <c r="H117" s="6"/>
      <c r="I117" s="6"/>
      <c r="J117" s="6"/>
      <c r="K117" s="6"/>
      <c r="L117" s="6"/>
    </row>
    <row r="118" spans="1:12" ht="33.75" hidden="1" customHeight="1">
      <c r="A118" s="6"/>
      <c r="B118" s="6"/>
      <c r="C118" s="6"/>
      <c r="D118" s="6"/>
      <c r="E118" s="6"/>
      <c r="F118" s="6"/>
      <c r="G118" s="6"/>
      <c r="H118" s="6"/>
      <c r="I118" s="6"/>
      <c r="J118" s="6"/>
      <c r="K118" s="6"/>
      <c r="L118" s="6"/>
    </row>
    <row r="119" spans="1:12" ht="33.75" hidden="1" customHeight="1">
      <c r="A119" s="6"/>
      <c r="B119" s="6"/>
      <c r="C119" s="6"/>
      <c r="D119" s="6"/>
      <c r="E119" s="6"/>
      <c r="F119" s="6"/>
      <c r="G119" s="6"/>
      <c r="H119" s="6"/>
      <c r="I119" s="6"/>
      <c r="J119" s="6"/>
      <c r="K119" s="6"/>
      <c r="L119" s="6"/>
    </row>
    <row r="120" spans="1:12" ht="33.75" hidden="1" customHeight="1">
      <c r="A120" s="6"/>
      <c r="B120" s="6"/>
      <c r="C120" s="6"/>
      <c r="D120" s="6"/>
      <c r="E120" s="6"/>
      <c r="F120" s="6"/>
      <c r="G120" s="6"/>
      <c r="H120" s="6"/>
      <c r="I120" s="6"/>
      <c r="J120" s="6"/>
      <c r="K120" s="6"/>
      <c r="L120" s="6"/>
    </row>
    <row r="121" spans="1:12" ht="33.75" hidden="1" customHeight="1">
      <c r="A121" s="6"/>
      <c r="B121" s="6"/>
      <c r="C121" s="6"/>
      <c r="D121" s="6"/>
      <c r="E121" s="6"/>
      <c r="F121" s="6"/>
      <c r="G121" s="6"/>
      <c r="H121" s="6"/>
      <c r="I121" s="6"/>
      <c r="J121" s="6"/>
      <c r="K121" s="6"/>
      <c r="L121" s="6"/>
    </row>
    <row r="122" spans="1:12" ht="33.75" hidden="1" customHeight="1">
      <c r="A122" s="6"/>
      <c r="B122" s="6"/>
      <c r="C122" s="6"/>
      <c r="D122" s="6"/>
      <c r="E122" s="6"/>
      <c r="F122" s="6"/>
      <c r="G122" s="6"/>
      <c r="H122" s="6"/>
      <c r="I122" s="6"/>
      <c r="J122" s="6"/>
      <c r="K122" s="6"/>
      <c r="L122" s="6"/>
    </row>
    <row r="123" spans="1:12" ht="33.75" hidden="1" customHeight="1">
      <c r="A123" s="6"/>
      <c r="B123" s="6"/>
      <c r="C123" s="6"/>
      <c r="D123" s="6"/>
      <c r="E123" s="6"/>
      <c r="F123" s="6"/>
      <c r="G123" s="6"/>
      <c r="H123" s="6"/>
      <c r="I123" s="6"/>
      <c r="J123" s="6"/>
      <c r="K123" s="6"/>
      <c r="L123" s="6"/>
    </row>
    <row r="124" spans="1:12" ht="33.75" hidden="1" customHeight="1">
      <c r="A124" s="6"/>
      <c r="B124" s="6"/>
      <c r="C124" s="6"/>
      <c r="D124" s="6"/>
      <c r="E124" s="6"/>
      <c r="F124" s="6"/>
      <c r="G124" s="6"/>
      <c r="H124" s="6"/>
      <c r="I124" s="6"/>
      <c r="J124" s="6"/>
      <c r="K124" s="6"/>
      <c r="L124" s="6"/>
    </row>
    <row r="125" spans="1:12" ht="33.75" hidden="1" customHeight="1">
      <c r="A125" s="6"/>
      <c r="B125" s="6"/>
      <c r="C125" s="6"/>
      <c r="D125" s="6"/>
      <c r="E125" s="6"/>
      <c r="F125" s="6"/>
      <c r="G125" s="6"/>
      <c r="H125" s="6"/>
      <c r="I125" s="6"/>
      <c r="J125" s="6"/>
      <c r="K125" s="6"/>
      <c r="L125" s="6"/>
    </row>
    <row r="126" spans="1:12" ht="33.75" hidden="1" customHeight="1">
      <c r="A126" s="6"/>
      <c r="B126" s="6"/>
      <c r="C126" s="6"/>
      <c r="D126" s="6"/>
      <c r="E126" s="6"/>
      <c r="F126" s="6"/>
      <c r="G126" s="6"/>
      <c r="H126" s="6"/>
      <c r="I126" s="6"/>
      <c r="J126" s="6"/>
      <c r="K126" s="6"/>
      <c r="L126" s="6"/>
    </row>
    <row r="127" spans="1:12" ht="33.75" hidden="1" customHeight="1">
      <c r="A127" s="6"/>
      <c r="B127" s="6"/>
      <c r="C127" s="6"/>
      <c r="D127" s="6"/>
      <c r="E127" s="6"/>
      <c r="F127" s="6"/>
      <c r="G127" s="6"/>
      <c r="H127" s="6"/>
      <c r="I127" s="6"/>
      <c r="J127" s="6"/>
      <c r="K127" s="6"/>
      <c r="L127" s="6"/>
    </row>
    <row r="128" spans="1:12" ht="33.75" hidden="1" customHeight="1">
      <c r="A128" s="6"/>
      <c r="B128" s="6"/>
      <c r="C128" s="6"/>
      <c r="D128" s="6"/>
      <c r="E128" s="6"/>
      <c r="F128" s="6"/>
      <c r="G128" s="6"/>
      <c r="H128" s="6"/>
      <c r="I128" s="6"/>
      <c r="J128" s="6"/>
      <c r="K128" s="6"/>
      <c r="L128" s="6"/>
    </row>
    <row r="129" spans="1:12" ht="33.75" hidden="1" customHeight="1">
      <c r="A129" s="6"/>
      <c r="B129" s="6"/>
      <c r="C129" s="6"/>
      <c r="D129" s="6"/>
      <c r="E129" s="6"/>
      <c r="F129" s="6"/>
      <c r="G129" s="6"/>
      <c r="H129" s="6"/>
      <c r="I129" s="6"/>
      <c r="J129" s="6"/>
      <c r="K129" s="6"/>
      <c r="L129" s="6"/>
    </row>
    <row r="130" spans="1:12" ht="33.75" hidden="1" customHeight="1">
      <c r="A130" s="6"/>
      <c r="B130" s="6"/>
      <c r="C130" s="6"/>
      <c r="D130" s="6"/>
      <c r="E130" s="6"/>
      <c r="F130" s="6"/>
      <c r="G130" s="6"/>
      <c r="H130" s="6"/>
      <c r="I130" s="6"/>
      <c r="J130" s="6"/>
      <c r="K130" s="6"/>
      <c r="L130" s="6"/>
    </row>
    <row r="131" spans="1:12" ht="33.75" hidden="1" customHeight="1">
      <c r="A131" s="6"/>
      <c r="B131" s="6"/>
      <c r="C131" s="6"/>
      <c r="D131" s="6"/>
      <c r="E131" s="6"/>
      <c r="F131" s="6"/>
      <c r="G131" s="6"/>
      <c r="H131" s="6"/>
      <c r="I131" s="6"/>
      <c r="J131" s="6"/>
      <c r="K131" s="6"/>
      <c r="L131" s="6"/>
    </row>
    <row r="132" spans="1:12" ht="33.75" hidden="1" customHeight="1">
      <c r="A132" s="6"/>
      <c r="B132" s="6"/>
      <c r="C132" s="6"/>
      <c r="D132" s="6"/>
      <c r="E132" s="6"/>
      <c r="F132" s="6"/>
      <c r="G132" s="6"/>
      <c r="H132" s="6"/>
      <c r="I132" s="6"/>
      <c r="J132" s="6"/>
      <c r="K132" s="6"/>
      <c r="L132" s="6"/>
    </row>
    <row r="133" spans="1:12" ht="33.75" hidden="1" customHeight="1">
      <c r="A133" s="6"/>
      <c r="B133" s="6"/>
      <c r="C133" s="6"/>
      <c r="D133" s="6"/>
      <c r="E133" s="6"/>
      <c r="F133" s="6"/>
      <c r="G133" s="6"/>
      <c r="H133" s="6"/>
      <c r="I133" s="6"/>
      <c r="J133" s="6"/>
      <c r="K133" s="6"/>
      <c r="L133" s="6"/>
    </row>
    <row r="134" spans="1:12" ht="33.75" hidden="1" customHeight="1">
      <c r="A134" s="6"/>
      <c r="B134" s="6"/>
      <c r="C134" s="6"/>
      <c r="D134" s="6"/>
      <c r="E134" s="6"/>
      <c r="F134" s="6"/>
      <c r="G134" s="6"/>
      <c r="H134" s="6"/>
      <c r="I134" s="6"/>
      <c r="J134" s="6"/>
      <c r="K134" s="6"/>
      <c r="L134" s="6"/>
    </row>
    <row r="135" spans="1:12" ht="33.75" hidden="1" customHeight="1">
      <c r="A135" s="6"/>
      <c r="B135" s="6"/>
      <c r="C135" s="6"/>
      <c r="D135" s="6"/>
      <c r="E135" s="6"/>
      <c r="F135" s="6"/>
      <c r="G135" s="6"/>
      <c r="H135" s="6"/>
      <c r="I135" s="6"/>
      <c r="J135" s="6"/>
      <c r="K135" s="6"/>
      <c r="L135" s="6"/>
    </row>
    <row r="136" spans="1:12" ht="33.75" hidden="1" customHeight="1">
      <c r="A136" s="6"/>
      <c r="B136" s="6"/>
      <c r="C136" s="6"/>
      <c r="D136" s="6"/>
      <c r="E136" s="6"/>
      <c r="F136" s="6"/>
      <c r="G136" s="6"/>
      <c r="H136" s="6"/>
      <c r="I136" s="6"/>
      <c r="J136" s="6"/>
      <c r="K136" s="6"/>
      <c r="L136" s="6"/>
    </row>
    <row r="137" spans="1:12" ht="33.75" hidden="1" customHeight="1">
      <c r="A137" s="6"/>
      <c r="B137" s="6"/>
      <c r="C137" s="6"/>
      <c r="D137" s="6"/>
      <c r="E137" s="6"/>
      <c r="F137" s="6"/>
      <c r="G137" s="6"/>
      <c r="H137" s="6"/>
      <c r="I137" s="6"/>
      <c r="J137" s="6"/>
      <c r="K137" s="6"/>
      <c r="L137" s="6"/>
    </row>
    <row r="138" spans="1:12" ht="33.75" hidden="1" customHeight="1">
      <c r="A138" s="6"/>
      <c r="B138" s="6"/>
      <c r="C138" s="6"/>
      <c r="D138" s="6"/>
      <c r="E138" s="6"/>
      <c r="F138" s="6"/>
      <c r="G138" s="6"/>
      <c r="H138" s="6"/>
      <c r="I138" s="6"/>
      <c r="J138" s="6"/>
      <c r="K138" s="6"/>
      <c r="L138" s="6"/>
    </row>
    <row r="139" spans="1:12" ht="33.75" hidden="1" customHeight="1">
      <c r="A139" s="6"/>
      <c r="B139" s="6"/>
      <c r="C139" s="6"/>
      <c r="D139" s="6"/>
      <c r="E139" s="6"/>
      <c r="F139" s="6"/>
      <c r="G139" s="6"/>
      <c r="H139" s="6"/>
      <c r="I139" s="6"/>
      <c r="J139" s="6"/>
      <c r="K139" s="6"/>
      <c r="L139" s="6"/>
    </row>
    <row r="140" spans="1:12" ht="33.75" hidden="1" customHeight="1">
      <c r="A140" s="6"/>
      <c r="B140" s="6"/>
      <c r="C140" s="6"/>
      <c r="D140" s="6"/>
      <c r="E140" s="6"/>
      <c r="F140" s="6"/>
      <c r="G140" s="6"/>
      <c r="H140" s="6"/>
      <c r="I140" s="6"/>
      <c r="J140" s="6"/>
      <c r="K140" s="6"/>
      <c r="L140" s="6"/>
    </row>
    <row r="141" spans="1:12" ht="33.75" hidden="1" customHeight="1">
      <c r="A141" s="6"/>
      <c r="B141" s="6"/>
      <c r="C141" s="6"/>
      <c r="D141" s="6"/>
      <c r="E141" s="6"/>
      <c r="F141" s="6"/>
      <c r="G141" s="6"/>
      <c r="H141" s="6"/>
      <c r="I141" s="6"/>
      <c r="J141" s="6"/>
      <c r="K141" s="6"/>
      <c r="L141" s="6"/>
    </row>
    <row r="142" spans="1:12" ht="33.75" hidden="1" customHeight="1">
      <c r="A142" s="6"/>
      <c r="B142" s="6"/>
      <c r="C142" s="6"/>
      <c r="D142" s="6"/>
      <c r="E142" s="6"/>
      <c r="F142" s="6"/>
      <c r="G142" s="6"/>
      <c r="H142" s="6"/>
      <c r="I142" s="6"/>
      <c r="J142" s="6"/>
      <c r="K142" s="6"/>
      <c r="L142" s="6"/>
    </row>
    <row r="143" spans="1:12" ht="33.75" hidden="1" customHeight="1">
      <c r="A143" s="6"/>
      <c r="B143" s="6"/>
      <c r="C143" s="6"/>
      <c r="D143" s="6"/>
      <c r="E143" s="6"/>
      <c r="F143" s="6"/>
      <c r="G143" s="6"/>
      <c r="H143" s="6"/>
      <c r="I143" s="6"/>
      <c r="J143" s="6"/>
      <c r="K143" s="6"/>
      <c r="L143" s="6"/>
    </row>
    <row r="144" spans="1:12" ht="33.75" hidden="1" customHeight="1">
      <c r="A144" s="6"/>
      <c r="B144" s="6"/>
      <c r="C144" s="6"/>
      <c r="D144" s="6"/>
      <c r="E144" s="6"/>
      <c r="F144" s="6"/>
      <c r="G144" s="6"/>
      <c r="H144" s="6"/>
      <c r="I144" s="6"/>
      <c r="J144" s="6"/>
      <c r="K144" s="6"/>
      <c r="L144" s="6"/>
    </row>
    <row r="145" spans="1:12" ht="33.75" hidden="1" customHeight="1">
      <c r="A145" s="6"/>
      <c r="B145" s="6"/>
      <c r="C145" s="6"/>
      <c r="D145" s="6"/>
      <c r="E145" s="6"/>
      <c r="F145" s="6"/>
      <c r="G145" s="6"/>
      <c r="H145" s="6"/>
      <c r="I145" s="6"/>
      <c r="J145" s="6"/>
      <c r="K145" s="6"/>
      <c r="L145" s="6"/>
    </row>
    <row r="146" spans="1:12" ht="33.75" hidden="1" customHeight="1">
      <c r="A146" s="6"/>
      <c r="B146" s="6"/>
      <c r="C146" s="6"/>
      <c r="D146" s="6"/>
      <c r="E146" s="6"/>
      <c r="F146" s="6"/>
      <c r="G146" s="6"/>
      <c r="H146" s="6"/>
      <c r="I146" s="6"/>
      <c r="J146" s="6"/>
      <c r="K146" s="6"/>
      <c r="L146" s="6"/>
    </row>
    <row r="147" spans="1:12" ht="33.75" hidden="1" customHeight="1">
      <c r="A147" s="6"/>
      <c r="B147" s="6"/>
      <c r="C147" s="6"/>
      <c r="D147" s="6"/>
      <c r="E147" s="6"/>
      <c r="F147" s="6"/>
      <c r="G147" s="6"/>
      <c r="H147" s="6"/>
      <c r="I147" s="6"/>
      <c r="J147" s="6"/>
      <c r="K147" s="6"/>
      <c r="L147" s="6"/>
    </row>
    <row r="148" spans="1:12" ht="33.75" hidden="1" customHeight="1">
      <c r="A148" s="6"/>
      <c r="B148" s="6"/>
      <c r="C148" s="6"/>
      <c r="D148" s="6"/>
      <c r="E148" s="6"/>
      <c r="F148" s="6"/>
      <c r="G148" s="6"/>
      <c r="H148" s="6"/>
      <c r="I148" s="6"/>
      <c r="J148" s="6"/>
      <c r="K148" s="6"/>
      <c r="L148" s="6"/>
    </row>
    <row r="149" spans="1:12" ht="33.75" hidden="1" customHeight="1">
      <c r="A149" s="6"/>
      <c r="B149" s="6"/>
      <c r="C149" s="6"/>
      <c r="D149" s="6"/>
      <c r="E149" s="6"/>
      <c r="F149" s="6"/>
      <c r="G149" s="6"/>
      <c r="H149" s="6"/>
      <c r="I149" s="6"/>
      <c r="J149" s="6"/>
      <c r="K149" s="6"/>
      <c r="L149" s="6"/>
    </row>
    <row r="150" spans="1:12" ht="33.75" hidden="1" customHeight="1">
      <c r="A150" s="6"/>
      <c r="B150" s="6"/>
      <c r="C150" s="6"/>
      <c r="D150" s="6"/>
      <c r="E150" s="6"/>
      <c r="F150" s="6"/>
      <c r="G150" s="6"/>
      <c r="H150" s="6"/>
      <c r="I150" s="6"/>
      <c r="J150" s="6"/>
      <c r="K150" s="6"/>
      <c r="L150" s="6"/>
    </row>
    <row r="151" spans="1:12" ht="33.75" hidden="1" customHeight="1">
      <c r="A151" s="6"/>
      <c r="B151" s="6"/>
      <c r="C151" s="6"/>
      <c r="D151" s="6"/>
      <c r="E151" s="6"/>
      <c r="F151" s="6"/>
      <c r="G151" s="6"/>
      <c r="H151" s="6"/>
      <c r="I151" s="6"/>
      <c r="J151" s="6"/>
      <c r="K151" s="6"/>
      <c r="L151" s="6"/>
    </row>
    <row r="152" spans="1:12" ht="33.75" hidden="1" customHeight="1">
      <c r="A152" s="6"/>
      <c r="B152" s="6"/>
      <c r="C152" s="6"/>
      <c r="D152" s="6"/>
      <c r="E152" s="6"/>
      <c r="F152" s="6"/>
      <c r="G152" s="6"/>
      <c r="H152" s="6"/>
      <c r="I152" s="6"/>
      <c r="J152" s="6"/>
      <c r="K152" s="6"/>
      <c r="L152" s="6"/>
    </row>
    <row r="153" spans="1:12" ht="33.75" hidden="1" customHeight="1">
      <c r="A153" s="6"/>
      <c r="B153" s="6"/>
      <c r="C153" s="6"/>
      <c r="D153" s="6"/>
      <c r="E153" s="6"/>
      <c r="F153" s="6"/>
      <c r="G153" s="6"/>
      <c r="H153" s="6"/>
      <c r="I153" s="6"/>
      <c r="J153" s="6"/>
      <c r="K153" s="6"/>
      <c r="L153" s="6"/>
    </row>
    <row r="154" spans="1:12" ht="33.75" hidden="1" customHeight="1">
      <c r="A154" s="6"/>
      <c r="B154" s="6"/>
      <c r="C154" s="6"/>
      <c r="D154" s="6"/>
      <c r="E154" s="6"/>
      <c r="F154" s="6"/>
      <c r="G154" s="6"/>
      <c r="H154" s="6"/>
      <c r="I154" s="6"/>
      <c r="J154" s="6"/>
      <c r="K154" s="6"/>
      <c r="L154" s="6"/>
    </row>
    <row r="155" spans="1:12" ht="33.75" hidden="1" customHeight="1">
      <c r="A155" s="6"/>
      <c r="B155" s="6"/>
      <c r="C155" s="6"/>
      <c r="D155" s="6"/>
      <c r="E155" s="6"/>
      <c r="F155" s="6"/>
      <c r="G155" s="6"/>
      <c r="H155" s="6"/>
      <c r="I155" s="6"/>
      <c r="J155" s="6"/>
      <c r="K155" s="6"/>
      <c r="L155" s="6"/>
    </row>
  </sheetData>
  <mergeCells count="5">
    <mergeCell ref="B2:C2"/>
    <mergeCell ref="D2:E2"/>
    <mergeCell ref="F2:G2"/>
    <mergeCell ref="H2:I2"/>
    <mergeCell ref="J2:K2"/>
  </mergeCells>
  <dataValidations count="1">
    <dataValidation type="list" allowBlank="1" showInputMessage="1" showErrorMessage="1" sqref="H4:H8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2019-06-17T13:44:23Z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