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145" firstSheet="1" activeTab="1"/>
  </bookViews>
  <sheets>
    <sheet name="Útmutató" sheetId="2" r:id="rId1"/>
    <sheet name="Tantárgyleírás" sheetId="1" r:id="rId2"/>
  </sheets>
  <definedNames>
    <definedName name="Bejegyzes">Útmutató!$B$9:$B$12</definedName>
    <definedName name="_xlnm.Print_Area" localSheetId="1">Tantárgyleírás!$A$4:$L$80</definedName>
    <definedName name="_xlnm.Print_Area" localSheetId="0">Útmutató!$A$1:$E$18</definedName>
  </definedNames>
  <calcPr calcId="179016"/>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80" i="1"/>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0"/>
  <c r="I17"/>
  <c r="I12"/>
  <c r="I11"/>
  <c r="I8"/>
  <c r="I7"/>
</calcChain>
</file>

<file path=xl/sharedStrings.xml><?xml version="1.0" encoding="utf-8"?>
<sst xmlns="http://schemas.openxmlformats.org/spreadsheetml/2006/main" count="265" uniqueCount="225">
  <si>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</si>
  <si>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</si>
  <si>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</si>
  <si>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</si>
  <si>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</si>
  <si>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</si>
  <si>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</si>
  <si>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</si>
  <si>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</si>
  <si>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</si>
  <si>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</si>
  <si>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</si>
  <si>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</si>
  <si>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</si>
  <si>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</si>
  <si>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</si>
  <si>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</si>
  <si>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</si>
  <si>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</si>
  <si>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</si>
  <si>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</si>
  <si>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</si>
  <si>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</si>
  <si>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</si>
  <si>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</si>
  <si>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</si>
  <si>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</si>
  <si>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</si>
  <si>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</si>
  <si>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</si>
  <si>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</si>
  <si>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</si>
  <si>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mérnök-közgazdász (főiskolai) szakirányú továbbképzési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</si>
  <si>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</si>
  <si>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</si>
  <si>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</si>
  <si>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</si>
  <si>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</si>
  <si>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</si>
  <si>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</si>
  <si>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</si>
  <si>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</si>
  <si>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</si>
  <si>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</si>
  <si>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</si>
  <si>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MK2101</t>
  </si>
  <si>
    <t>Általános közgazdaságtan</t>
  </si>
  <si>
    <t>General 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</si>
  <si>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 A világgazdaság és a globális gazdaság jelenségei.</t>
  </si>
  <si>
    <t>Basic concepts of economy, demand and reproduction. The mechanism of the satisfaction of demand. Income, reproduction and market economies. Labour, division of labour, the actors of economy. Wage, income and profit. Behaviour of consumption. Business organisations. The concept and forms of market. Monopoly. The macroeconomy. The role of government in economy. Fiscal and monetary policy. The tax system. The measure of output of economy. Umemployment and inflation. The world economy and the aspects of global economy.</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</si>
  <si>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</si>
  <si>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revelant economical actors; Attitude: The student can interpret the procceses of macroeconomy in its context. The student feels important to check the processes of macroeconomy on a daily basis; and its interperations. The student feels an intrinsic need to deepen their knowledge of mechanisms of macroeconomy, accept it critically, and would like to expand his knowledge.</t>
  </si>
  <si>
    <t>Vizsgára bocsátás feltétele: 2 db zárthelyi dolgozat (min. 51 %)      írásbeli vizsga</t>
  </si>
  <si>
    <t> Requirement for examination : 2 in-class tests (min.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</si>
  <si>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</si>
  <si>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MK2102</t>
  </si>
  <si>
    <t>Társasági jog</t>
  </si>
  <si>
    <t>Corporate Law</t>
  </si>
  <si>
    <t>A gazdasági élet alanyainak rendszere. Jogi személy általános szabályai. Gazdasági társaságok közös szabályai: alapítás, létesítő okirat alakja és tartalma, előtársaság, gazdasági társaságok szervezete, vállalatirányítási modellek. Közkereseti társaság, betéti társaság, korlátolt felelősségű társaság, részvénytársaság. Egyéni vállalkozás, egyéni cég. A cégnyilvántartás jellemzői. Cégbejegyzési eljárás. Törvényességi felügyeleti eljárás. Csődeljárás, felszámolás, végelszámolás.</t>
  </si>
  <si>
    <t>The actors of economy. General rules of a legal person. Common rules of corporate businesses: foundation, form and content of the statutes, preliminary company, organization of business associations, corporate management models. General partnership, limited partnership, limited liability company, company limited by shares. Individual ventures, sole trader. Characteristics of the business registration. Registration procedure. Judicial review proceedings. Bankruptcy and  liquidation proceedings, liquidation.</t>
  </si>
  <si>
    <t>Tudás: Átlátja az üzleti élet jogviszonyait, tranzakcióit. Összefüggéseiben értelmezi a gazdasági társaságok joganyagát. Képesség: Képes valós jogesetek, gyakorlati jogi problémák megoldására. Attitüd: Kritikus a társasági- és cégjog szabályanyagával szemben. Igénye van a hatályos szabályanyag folyamatos megismerésére, a változások nyomon követésére. Felelősség, autonómia: Önálló döntéseket hoz, javaslatokat tesz a társasági jog területén. Egyéni és csoportmunka során egyaránt felelősséget visel döntése, tevékenysége iránt.</t>
  </si>
  <si>
    <t xml:space="preserve">Knowledge: Students understand the legal relationships and transactions of businesses. They interpret the legal rules of the business organizations. 
Ability: They are able to solve real lawsuits and practical legal issues. 
Attitude: They are critical of company and corporate law regulations. They strive for ongoing knowledge of the current regulations and to track changes. 
Responsibility, autonomy: Students make independent decisions and make proposals in the area of company law. They are responsible for their own decisions and activity during both individual and  teamwork.
</t>
  </si>
  <si>
    <t>Egy zárthelyi dolgozat legalább 50%-os teljesítése.</t>
  </si>
  <si>
    <t>An in-class test with a minimum passing rate of 50%</t>
  </si>
  <si>
    <t>1. Fézer - Károlyi - Petkó - Törő (2017): Jogi személyek a gazdasági forgalomban. Debrecen; 2. Sárközy Tamás (1999): Gazdasági státusjog. Aula Kiadó, Budapest</t>
  </si>
  <si>
    <t>MK2103</t>
  </si>
  <si>
    <t>Gazdasági statisztika</t>
  </si>
  <si>
    <t>Economic statistics</t>
  </si>
  <si>
    <t xml:space="preserve">Bevezetés a gazdasági statisztika alapfogalmi rendszerébe. Statisztikai szolgálat jogi keretei, a magyar statisztika információs rendszere. Adatszerzési módok, az adatok elemzéshez történő előkészítése. A leíró statisztika elemzési módszerei. Statisztikai összefüggés vizsgálat. Mennyiségi ismérvek korrelációs és regressziós kapcsolatainak elemzése. Asszociációs kapcsolatok elemzése, vegyes jellegű kapcsolatok vizsgálata. Az idősorok elemzésének statisztikai módszerei. Trendanalizis, szezonalitás vizsgálat, konjuktúra-elemzés.                        </t>
  </si>
  <si>
    <t xml:space="preserve">Introduction to the basic conceptual system of economic statistics. The legal framework of statistical service, the informational system of Hungarian statistics. Methods of gathering data, preparing data for analysis. Analytical methods of descriptive statistics. Statistical correlation tests. Analysis of correlation and regression relationships of quantitative characteristics. Analysis of association relationship, examination of mixed relations. Statistical methods for analysing timelines. Trend analysis, seasonality study, business cycle analysis. </t>
  </si>
  <si>
    <t>Tudás: Tisztában van a gazdasági statisztika alapfogalmaival,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</si>
  <si>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familiar with the basic concepts and relationships of economic statistics and understand the methods of analysis. Abilities: They are able to observe and compare the social-economic  phenomena and processes. They are also able to do numerical comparisons,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analytic results, students are able to draw proper conclusions and make suggestions to solve problems. </t>
  </si>
  <si>
    <t>Két zárthelyi dolgozat - együttes értékelése alapján - legalább 50%-os teljesítése.</t>
  </si>
  <si>
    <t>Two in-class tests – based on general assessment –  with a minimum passing rate of 50%</t>
  </si>
  <si>
    <t>Kerékgyártó Gy-né L. Balogh I.-Sugár A.- Szarvas B. (2009): Statisztikai módszerek és alkalmazásuk a gazdasági és társadalmi elemzésekben. Aula Kiadó, Budapest (ISBN:9789639698369);                                  Hunyadi L.-Vita L.(2008): Statisztika I. AULA Kiadó, Budapest;                                             Hunyadi L.-Vita L.(2008): Statisztika II. Aula Kiadó, Budapest (ISBN:9789639698246);         Keith McCormick - Jesus Salcedo (2017): SPSS Statistics for Data Analysis and Visualization (ISBN: 978-1-119-00355-7)</t>
  </si>
  <si>
    <t>MK2104</t>
  </si>
  <si>
    <t>Vállalatgazdaságtan</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</si>
  <si>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</si>
  <si>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</si>
  <si>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</si>
  <si>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</si>
  <si>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</si>
  <si>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</si>
  <si>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</si>
  <si>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 xml:space="preserve">1.)CHIKÁN A. (2008): Vállalatgazdaságtan. Aula Kiadó Kft, Budapest. ISBN: 9789639698604, 616 p.
2.)Chikán A. (2002): Vállalatelméleti szöveggyűjtemény. Aula Kiadó Kft. Budapest. ISBN: 9639345776, 222 p.
3.)GALÓ M. − KVANCZ J. (szerk.) (2010): Gazdasági alapfogalmak. Bessenyei Könyvkiadó, Nyíregyháza. 9786155097058
4.)NYIRY A. (2003): A vállalat és gazdálkodási rendszere. Bíbor Kiadó, Miskolc. ISBN: 9639466271, 336 p.
5.)Sloman, J., Hinde, K. and Garratt, D. (2013): Economics for Business. 6th edition; ISBN: 9780273792468
</t>
  </si>
  <si>
    <t>MK2105</t>
  </si>
  <si>
    <t>Üzleti kommunikáció</t>
  </si>
  <si>
    <t>Business communication</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</si>
  <si>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</si>
  <si>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</si>
  <si>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A hallgató ismeri az asszertív interperszonális kommunikációt, alkalmazza annak módszereit, így képes hatékonyan kommunikálni a hazai üzleti környezetben._x000D_
A hallgató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t>
  </si>
  <si>
    <t>The student is familiar with the assertive interpersonal communication, uses his methods so that he can communicate effectively in the domestic business environment.The students is able to communicate efficiently in the jobs associated with the management and organization of business organizations, so it can cooperate with representatives of other fields, open to teamwork and project work.Holding lectures and conducting lectures.</t>
  </si>
  <si>
    <t xml:space="preserve">1. Évközi Zh dolgozat: 10 p.
2. Évközi Zh dolgozat: 10 p. 
Év végi Zh dolgozat:    80 p.
Összesen: 100 p.
Elégséges szint: 51%-tól
</t>
  </si>
  <si>
    <t>1. mid-term test: 10 p._x000D_
2. mid-term test: 10 p._x000D_
End-term test: 80 p._x000D_
Total: 100 p._x000D_
_x000D_
2 (Pass): by 51%</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</si>
  <si>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</si>
  <si>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MK2106</t>
  </si>
  <si>
    <t>Pénzügytan</t>
  </si>
  <si>
    <t>Basics of Finance</t>
  </si>
  <si>
    <t xml:space="preserve">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t>
  </si>
  <si>
    <t xml:space="preserve">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</si>
  <si>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</si>
  <si>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</si>
  <si>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gyakorlati órán szerezhető összpontszám 51%-nak teljesítése. Szóbeli vizsga.</t>
  </si>
  <si>
    <t>Requirements for admission to examination:  Gathering minimum 51% of the total score that can be obtained in classes. Oral examination.</t>
  </si>
  <si>
    <t xml:space="preserve">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</si>
  <si>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MK2201</t>
  </si>
  <si>
    <t>Menedzsment</t>
  </si>
  <si>
    <t xml:space="preserve">Management </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</si>
  <si>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-A menedzsment iskolák megjelenésének történeti háttere és az ipari forradalom máig ható következményei
-Alapkoncepciók és iskolák (Taylori iskola, Fayoli iskola, Max Weberi iskola, napjainkig
- Human–relations (neoklasszikus) iskola és főbb jellegzetességei, képviselői
-A menedzseri alkalmasság és tartalma (technikai készség, humán készség, konceptuális készség)
-A vezetői hatalom háttere és gyakorlásának módjai
-Vezetési stílus, módszer
-Szervezeti formák funkcionális jellemzői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</si>
  <si>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-The historical background of management schools an the long-lasting consequences of the industrial revolution that can still be felt today
-Basic conceptions and schools (Taylorism, Fayolism, Max Weber’s school, up to the  present)
-Human-relations (neoclassicism) school and its main features, its representatives
-Competences and content of being a manager (technical-, human-, and conceptual skills)
-The background of manager’s authority/power and the ways of its practising
-Management styles, methods
-Functional features/characteristics of organizational forms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</si>
  <si>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</si>
  <si>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</si>
  <si>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zárthelyi dolgozat (2x50 pont) egyenként minimum 51%-os teljesítése</t>
  </si>
  <si>
    <t>2 in-class tests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</si>
  <si>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</si>
  <si>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MK2202</t>
  </si>
  <si>
    <t>Vezetői gazdaságtan</t>
  </si>
  <si>
    <t>Managerial Economics</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</si>
  <si>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Bemutatásra kerülnek a különböző erőforrásokkal történő gazdálkodás ökonómiai sajátosságai, a felhasználással kapcsolatos döntési helyzetek felismerése, s az optimális döntések meghozatalának elmélete és gyakorlata.</t>
  </si>
  <si>
    <t>A comprehensive presentation of corporate management, the creation of state-of-art theoretical basics necessary for organizing and managing the business processes. The course aims to familiarize students with processes related to the operation of business organizations.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</si>
  <si>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</si>
  <si>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</si>
  <si>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zárthelyi dolgozat (2x50 pont) egyenként minimum 50%-os teljesítése</t>
  </si>
  <si>
    <t>2 in-class tests (2x50 points) with a minimum passing rate of 50% each</t>
  </si>
  <si>
    <t>Chikán Attila (2008): Vállalatgazdaságtan. Aula Kiadó, Budapest. Chikán Attila – Demeter Krisztina (szerk.): Az értékteremtő folyamatok menedzsmentje. Aula Kiadó, Budapest, 2006. Dobák Miklós – Antal Zsuzsanna: Vezetés és szervezés. Aula Kiadó, Budapest, 2011. Jim Collins: Jóból kiváló. HVG Kiadó, Budapest, 2005. Illés Mária: Vezetői gazdaságtan. Kossuth Kiadó, 2002., 2008. Robert S. Kaplan – Anthony A. Atkinson: Vezetői üzleti gazdaságtan (Haladó vezetői számvitel). Panem Kft., 2003. Kövesi János (szerk.): Menedzsment és vállalkozás gazdaságtan. Typotex kiadó, Budapest, 2007.</t>
  </si>
  <si>
    <t>MK2203</t>
  </si>
  <si>
    <t>Marketing</t>
  </si>
  <si>
    <t xml:space="preserve">A tárgy célja a hallgatók megismertetése a gazdasági szervezetek tudatosan kialakított marketingrendszerének sajátos vonásaival. A piacorientáció és a fogyasztó- valamint élményorientált gondolkodás jelentősége.
A 7P elvű marketingaktivitás rendszer, makro-és mikrokörnyezeti trendek, piac-szegmentáció és fogyasztói magatartás és piackutatási módszerek, azok gyakorlati alkalmazása (adatgyűjtés és elemzés). A szolgáltatások sajátosságai, a HIPI-elv.
</t>
  </si>
  <si>
    <t>The course aims to raise students awareness of the special features of the business organizations marketing activities. Developing market-relation - and consumer oriented thinking. Understanding the economic significance of marketing. Practical application of market research methods. Parts of the marketing elements, (7P Product-Price-Place-Promotion-People-Physical evidence-Processing). Macro-micro environment trends, and market segmentation and positioning. Consumer behaviour, and market research studies. (Data collecting, and analysing methods). The characteristics of services, the HIPI principle.</t>
  </si>
  <si>
    <t xml:space="preserve">Ismeret: A hallgató ismeri a vállalkozások marketingrendszerének részeit, képes önállóan marketingstratégiát tervezni és megvalósítani, és képes együttműködni más szakterületek képviselőivel
Képesség: Képes meghatározni a marketingdöntések információszükségletét, döntés-előkészítő javaslatokat készít, döntéseket hoz. 
A hallható képes a vállalkozások piaci tevékenységének szervezésére és irányítására
Képes a fogyasztói szokások, fogyasztói elégedettség vizsgálatára.
Attitűd: A minőségi munkavégzés érdekében probléma-érzékeny, proaktív magatartást tanúsít, projektben, csoportos feladatvégzés esetén konstruktív, együttműködő, kezdeményező.
</t>
  </si>
  <si>
    <t xml:space="preserve">The student is able to organize and manage market activities.
Able to determine the information requirements of decision makers, make preparatory proposals and make decisions.
The student knows the elements of the marketing system of the business, able to design and implement a marketing strategy individually able to cooperate with representatives of other fields.
Capable of examining consumer habits and consumer satisfaction.
</t>
  </si>
  <si>
    <t>1. mid-term test: 10 p.
2. mid-term test: 10 p.
End-term test: 80 p.
Total: 100 p.
2 (Pass): by 51%</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</si>
  <si>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</si>
  <si>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MK2204</t>
  </si>
  <si>
    <t>Számvitel I.</t>
  </si>
  <si>
    <t>Accounting 1.</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</si>
  <si>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</si>
  <si>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</si>
  <si>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Tudás: A hallgató rendelkezik a számvitel fogalmi kereteinek, tartalmának és összefüggéseinek ismeretével. Tisztában van a könyvviteli alapfogalmakkal és módszerekkel.                                      
Képesség: Képes a tanult elméleti rendszerek gyakorlati alkalmazására, a mérleg és az eredménykimutatás összeállítására, a kapott eredmények értékelésére.                                            Attitűd: Érdeklődik a számvitel gyakorlati életben történő alkalmazása és a hatályos jogszabály változásai iránt.</t>
  </si>
  <si>
    <t>Knowledge: By the end of the course, students possess the necessary knowledge concerning the conceptual framework, content and interrelatedness of accounting. They are familiar with the basic concepts and methods of accounting.                               Skills: They are able to apply the studied theoretical systems in practice, to produce a profit and loss account, and to evaluate the results.                                                         
Attitude: They are interested in knowing the ways of the practical application of accounting and in the changes in current legislation.</t>
  </si>
  <si>
    <t xml:space="preserve">vizsgára bocsátás feltétele: - </t>
  </si>
  <si>
    <t xml:space="preserve">requirements for admission to eximination: - </t>
  </si>
  <si>
    <t>Kötelező szakirodalom: - Kvancz: Számvitel I. (2015), Nyíregyházi Főiskola, ISBN: 9786155097355 - Kvancz: Számviteli feladatok (2015), Nyíregyházi Főiskola, ISBN: 9786155097515 - Sztanó: Számvitel alapjai (2013). Digitális Tankönyvtár.                                         
Ajánlott szakirodalom: Kvancz: Számviteli segédlet (2009), Nyíregyházi Főiskola, Bessenyei György Könyvkiadó, ISBN: 9789639909366</t>
  </si>
  <si>
    <t>MK2205</t>
  </si>
  <si>
    <t>Modern vállalati pénzügyek</t>
  </si>
  <si>
    <t>Modern Corporate Finance</t>
  </si>
  <si>
    <t>A tárgy tartalma: A pénz időértéke; Pénzügyi eszközök (kötvények, részvények) értékelése; Beruházási döntések (NPV, IRR, PI), a beruházások kockázatának elemzése; Vállalati pénzügyi elemzések alapjai; Projektértékelés; A tőke költsége; Vállalatértékelés.</t>
  </si>
  <si>
    <t>Course description: The time value of money ; Assessment of financial instruments (bonds, shares); Investment decisions (NPV, IRR, PI), risk analysis of investments; Fundamentals of corporate financial analysis; Project evaluation; Cost of capital; Business valuation.</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</si>
  <si>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</si>
  <si>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</si>
  <si>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 xml:space="preserve">A félévközi két zárthelyi dolgozat egyenként min. 51%-os teljesítése. </t>
  </si>
  <si>
    <t>Two in-class tests with a minimum passing rate of 51% each.</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</si>
  <si>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</si>
  <si>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MK2206</t>
  </si>
  <si>
    <t xml:space="preserve">Alkalmazott kutatások </t>
  </si>
  <si>
    <t>Applied Research</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</si>
  <si>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</si>
  <si>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Helping the students who have acquired knowledge of  economics to write thesis. Within the course students acquire knowledge about methods of collecting and using primary and secondary data and information connected to their chosen field of research, about requirements; presentation possibilities of primary information and about scientific knowledge.</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</si>
  <si>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</si>
  <si>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Ability: Using the acquired theories and methods, students are able to reveal, systematize and analyze facts and relationships, draw conclusions and critical remarks. They are able to communicate conclusions and results with a logical and clear argument to professional and non-professional audience.</t>
  </si>
  <si>
    <t>1 házi dolgozat készítése</t>
  </si>
  <si>
    <t xml:space="preserve">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</si>
  <si>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</si>
  <si>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MK2301</t>
  </si>
  <si>
    <t>Emberi erőforrás menedzsment</t>
  </si>
  <si>
    <t>Human Resource Management</t>
  </si>
  <si>
    <t xml:space="preserve">A tantárgy  az előtanulmányok alapján áttekinti a menedzsment gyakorlati vonatkozásait a szervezetekben.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 különös tekintettel az üzleti vállalkozások/közszolgálati szféra szervezeteire.
-A Környezet- stratégia-struktúra- vezetés összefüggései
-Az alkalmazottak vezetése, a tulajdonos-vezető-beosztott kapcsolatrendszere a szervezetben
- -A humán  tényezők szerepe a szervezetben (az egyéni, a csoport és a szervezeti szint)
 -Az emberi munkával kapcsolatos gondolkodás változása
-A szervezeti munkavégzés jellemzői
- Csoportmenedzsment
-Konfliktusmenedzsment
-Szervezeti kommunikáció és információmenedzsment
-Vezetői időgazdálkodás
- A vezetői kontroll szerepe a vállalati munkamegosztásban
- Vállalatkormányzás, vállalatkormányzás társadalmi vonatkozásai
-Szervezetfejlesztés filozófiája, a tanuló szervezetek
</t>
  </si>
  <si>
    <t xml:space="preserve">Based on preliminary studies the course reviews the practical relations of management in the organisations. The subject defines the manager’s tasks linked to value creating processes of the organisations, their connecting and cooperating points for the successful company management. 
It highlights the strategic forming, value adding and competitive role of human resource strategy in the organisation with main regard to organisations of the business  sector/public service.
-Relations of enviroment- strategy-structure- management
-Managing of employees,  the system of owner-manager-employee within  the organisation
-The role of human factors in th organisation (personal-, team- and organisational level)
-Changes in the way of thinking related to human work
-The features f performing a job within an organisation
-Team management
-Conflict management
-Communication in the organisation and information management
-Time management
-The role of manager’s control  in the division of work
-Company management, social relations of company management
-The philosophy of organisation development
</t>
  </si>
  <si>
    <t xml:space="preserve">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munkahelyi vezetőjének útmutatása alapján a hallgató képes a rábízott személyi állomány munkavégzésének irányítására. 
Autonómia és felelősség: 
Csoportmunkák során a feladatokat önállóan, felelőséggel végzi.
</t>
  </si>
  <si>
    <t>Ability: 
After the successful completion of the course students are able to identify the relations of the environment, strategy, structure, management and performance, recognise different areas of  management and their functions, and are aware how to contribute to the operation of the organisation in different organizations and situations.   
Attitude: 
Students are open to  work together. They are also able to manage the work of  the employees they supervise following the instructions of their superiors at the workplace.  
Autonomy, Responsibility:  
Students are  able to work independently and responsibly even in team work.</t>
  </si>
  <si>
    <t>2 zárthelyi dolgozat (2x50 pont) egyenként minimum 51%-os teljesítése+ egyéni projekt munka</t>
  </si>
  <si>
    <t>2 in-class tests (2x50 points) with a minimum passing rate of 51% each + an individual project </t>
  </si>
  <si>
    <t xml:space="preserve">1. Dobák Miklós: Vezetés és szervezés: szervezetek kialakítása és működtetése, Aula kiadó,  Budapest, 2010 , ISBN:9789630594479
2. Csath M.:Versenyképességmenedzsment Nemzeti tankönyvkiadó, budapest, 2010, ISBN:978-963-19-6845-3
3. Poór József. (2010): Menedzsment-tanácsadási kézikönyv. Akadémiai Kiadó, Budapest,ISBN 963 058 944 4
4. Deák Csaba – Heidrich Balázs – Heidrich Éva: Vezetési ismeretek, Booklands 2000 Kft,  Békéscsaba,  2006
5. Roóz József :  A menedzsment alapjai, Budapest, 2007  ISBN: 978-963-394-669-5 
</t>
  </si>
  <si>
    <t>MK2302</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</si>
  <si>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</si>
  <si>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</si>
  <si>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</si>
  <si>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</si>
  <si>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</si>
  <si>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</si>
  <si>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2 zárthelyi dolgozat</t>
  </si>
  <si>
    <t>end term test, mid term test</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</si>
  <si>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</si>
  <si>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MK2303</t>
  </si>
  <si>
    <t>Számvitel II.</t>
  </si>
  <si>
    <t>Accounting II.</t>
  </si>
  <si>
    <t>A kurzus célja: A kurzus célja, hogy a hallgató képes legyen arra, hogy szakszerűen alkalmazza a gazdasági társaságok, egyéb szervezetek alapításával, folyamatos működésével, átalakulásával kapcsolatos beszámoló készítési, könyvvezetési ismereteket. A kurzus rövid tartalma, témakörei: Immateriális javak fogalma és tartalma könyvvitele. Tárgyi eszközök tartalma és könyvvitele. A befektetett pénzügyi eszközök könyvvitele. A készletek a vállalkozások életében és annak könyvviteli elszámolása. A követelések számviteli jellemzői. Értékpapírok számvitele. Időbeli elhatárolások a kettős könyvvitel rendszerében. A saját tőke a vállalkozások számvitelében. Céltartalék képzés jelentősége a vállalkozásoknál. A kötelezettségek rendszere, tartalma és könyvviteli sajátossága.</t>
  </si>
  <si>
    <t>The aim of the course is to enable students to professionally apply the theoretical knowledge concerning the preparation of reports and accounting related to the forming of companies and other organisations and their continuous operation and transformation. The brief outline and topics of the course: The concept and substance of intangible assets and their accounting. The substance of fixed assets and their accounting. Financial fixed assets and their accounting. Inventory in the life of a company and how to account them. Accounts receivable and their characteristics. Accounting securities. Accruals in double entry accounting. Equity in the accounting of a company. Establishing provisions and its significance in a company. The system, substance and accounting characteristics of accounts payable.</t>
  </si>
  <si>
    <t>Tudás: A hallgató rendelkezik a vállalkozás élete során leggyakrabban előforduló gazdasági események, valamint azoknak a mérlegre és az eredménykimutatásra gyakorolt hatásának ismeretével. Tisztában van a beszámoló összeállításának folyamatával és a kapcsolódó számviteli feladatokkal.                                           Képesség: Képes az egyes mérlegcsoportokkal kapcsolatos leggyakrabban előforduló gazdasági események főkönyvi elszámolására, a tanult elméleti rendszerek gyakorlati alkalmazására, a beszámoló összeállítására.                                                 Attitűd: Érdeklődik a számvitel gyakorlati életben történő alkalmazása és a hatályos jogszabály változásai iránt.</t>
  </si>
  <si>
    <t>Knowledge: By the end of the course, students possess knowledge concerning the most frequently occurring events in a company, and their effects on the balance sheet and on the profit and loss account. They are familiar with the process of producing a report and the related accounting tasks.                                                                  Skills: They are able to account the most frequently occurring business events related to different sections of the balance sheet in the general ledger, to apply the studied theoretical systems in practice and to produce a financial report.</t>
  </si>
  <si>
    <t>vizsgára bocsátás feltétele: -</t>
  </si>
  <si>
    <t>requirement(s) for admission to examination: -</t>
  </si>
  <si>
    <t>Kötelező szakirodalom: - Kvancz: Számvitel II. (2015), Nyíregyházi Főiskola, Bessenyei György Könyvkiadó, ISBN: 9786155097652        - Kvancz: Számviteli feladatok (2015), Nyíregyházi Főiskola, ISBN: 9786155097515       - Ormos: Számvitel (2013). Digitális Tankönyvtár.                                                  Ajánlott szakirodalom: - Kvancz: Számviteli segédlet (2009), Nyíregyházi Főiskola, Bessenyei György Könyvkiadó, ISBN: 9789639909366</t>
  </si>
  <si>
    <t>MK2304</t>
  </si>
  <si>
    <t>Adózás</t>
  </si>
  <si>
    <t>Taxation</t>
  </si>
  <si>
    <t>Adózási alapismeretek, alapfogalmak. Általános forgalmi adó. Személyi jövedelemadó. Társasági adó. Egyszerűsített vállalkozói adó. Kisadózó vállalkozások tételes adója. Kisvállalati adó. Helyi adók.  Az államháztartás szerepe, rendszere. Költségvetés, államadósság.</t>
  </si>
  <si>
    <t>The basics of taxation, basic concepts. Value-added tax. Income tax. Corporation tax. Simplified business tax. Fixed-rate tax of small-taxpayer enterprises. Small enterprise tax. Local taxes. The role and system of public finance.  Budget,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</si>
  <si>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</si>
  <si>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</si>
  <si>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egy db írásbeli vizsga minimum 51%-os teljesítése.</t>
  </si>
  <si>
    <t>a written exam with a minimum passing rate of 51%</t>
  </si>
  <si>
    <t>Kötelező szakirodalom: 
Barna et al. (2017): Adózási feladatgyűjtemény, SALDO Zrt., ISBN: 9789636385255
Bary-Gyenge-Joó-Lakatos: Adózási ismeretek 2016. (2016) ISBN: 978-615-80454-0-7 (nyomtatott), ISBN: 978-615-80454-1-4 (online). 
Burján et al. (2017): Adóismeretek 2017, SALDO Zrt., ISBN: 9789636385309
Sztanó: Adózás  (2012), SALDO Zrt., ISBN: 9789636384203. 
Lentner: Általános államháztartási ismeretek, In: Közigazgatási szakvizsga - Általános közigazgatási ismeretek (2016), ISBN: 978-615-5376-99-3. 
Ajánlott szakirodalom: 
Kutasi- Benczes: Költségvetési pénzügyek (2010), Akadémiai Kiadó, ISBN: 9789630589185. 
Taxation trends in the European Union (2013), ISSN: 1831-8789.</t>
  </si>
  <si>
    <t>MK2305</t>
  </si>
  <si>
    <t>Vállalati stratégia</t>
  </si>
  <si>
    <t>Corporate Strategy</t>
  </si>
  <si>
    <t>A hallgatók megismerik a gazdasági szervezetek stratégiai célrendszerét, a célok eléréséhez szükséges taktikai feladatokat. Megismerik a stratégiai és taktikai tervezés módjait. Gyakorlati ismereteket szereznek a különféle gazdasági elemzésekben (értékelemzés, SWOT, ABC, PAEI,  BCG, Belbin, Benchmarking, Értéklánc, Lean elemzés). Megismerik a különféle gazdasági stratégiákat (vállalati, tulajdonosi, termék, technológia, innovációs, együttmüködési-hálózati ).</t>
  </si>
  <si>
    <t>Students are familiar with  the strategic target system of economic organisations and the tactical tasks which are needed to achieve aims. They have knowledge about  the methods of strategic and tactical planning. They gain practical knowledge in different kinds of economic analysis (value analysis, SWOT, ABC, PAEI, BCG, Belbin, Benchmarking, value chain, Lean analysis). They have a clear view on  various  economic strategies (e. g. company, ownership, product, technology, innovation, cooperation-system).</t>
  </si>
  <si>
    <t>Tudás: _x000D_
A hallgatók megismerik a gazdasági szervezetek célrendszerét, a célok eléréséhez vezető taktikai lépéseket. _x000D_
Képesség: _x000D_
Ismerik és képesek használni, alkalmazni a különféle elemzési módszereket .Képesek megalapozott gazdasági döntések hozatalára. _x000D_
Attitűd: _x000D_
Nyitottakká válnak a csapatmunkára, a felelősségteljes döntésekre, csoportok vezetésére. Képesek új ismeretek befogadására, alkalmazására.</t>
  </si>
  <si>
    <t>2 zárthelyi dolgozat és egy szervezetstratégiai házidolgozat írása</t>
  </si>
  <si>
    <t>2 in-class tests and a home assignment</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</si>
  <si>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</si>
  <si>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MK2306</t>
  </si>
  <si>
    <t>Innováció és minőségmenedzsment</t>
  </si>
  <si>
    <t>Innovation and Quality Management</t>
  </si>
  <si>
    <t>A minőségmendzsment fejlődéstörténete, rendszerei, TQC, TQM modellek, ISO szabványcsalád, innováció és minőségügy, a minőségtökéletesítés főbb eszközei</t>
  </si>
  <si>
    <t>The phylogeny and systems of quality management, TQC, TQM models, ISO family of standards, innovation and quality management, the main tools of improving quality.</t>
  </si>
  <si>
    <t>A kurzust végzett képes az új termékek, szolgáltatások értékelésére, folyamatainak elemzésére, nagyobb eredményesség elérése az innováció a minőség kiválóságáért alapelveinek és gyakorlatainak meghonosítására, minőségstratégiák megvalósítására.
Attitúd:Legyen nyitott, fogékony a vevői igények minél jobb megismerésére, az érintettek elégedettségének növelésére, törekedjen az új lehetőségekhez való alkalmazkodásra. </t>
  </si>
  <si>
    <t>Students who attend the course are able to evaluate the new products and services, analyse its processes, achieve greater results, apply the principle and practise of innovation and excellent quality, to realise quality strategy.
Attitude: Students are open, receptive to consumer demand, strive to satisfy emerging needs, and to adapt to new opportunities.</t>
  </si>
  <si>
    <t>1 db zárthelyi (min 51%), kiselőadás</t>
  </si>
  <si>
    <t>1 in-class tests (with a minimum passing rate of 51%), presentation</t>
  </si>
  <si>
    <t>Szabó Imre László (2011): Minőség és innovációmenedzs-ment, Keszthely.Csath Magdolna (2005): Minőségstratégia-TQM, Nemzeti Tankönyvkiadó.Dr. Topár József (2006): A minőségmenedzsment alapjai, BMGE-GTK</t>
  </si>
  <si>
    <t>MK2307</t>
  </si>
  <si>
    <t>Szakdolgozat</t>
  </si>
  <si>
    <t>Thesis</t>
  </si>
</sst>
</file>

<file path=xl/styles.xml><?xml version="1.0" encoding="utf-8"?>
<styleSheet xmlns="http://schemas.openxmlformats.org/spreadsheetml/2006/main">
  <fonts count="12">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39" t="s">
        <v>4</v>
      </c>
      <c r="C6" s="39"/>
      <c r="D6" s="39"/>
      <c r="E6" s="39"/>
    </row>
    <row r="7" spans="1:5" ht="30">
      <c r="A7" s="12" t="s">
        <v>5</v>
      </c>
      <c r="B7" s="39" t="s">
        <v>6</v>
      </c>
      <c r="C7" s="39"/>
      <c r="D7" s="39"/>
      <c r="E7" s="39"/>
    </row>
    <row r="8" spans="1:5" ht="15">
      <c r="A8" s="12"/>
      <c r="B8" s="13" t="s">
        <v>7</v>
      </c>
      <c r="C8" s="25" t="s">
        <v>8</v>
      </c>
      <c r="D8" s="35"/>
      <c r="E8" s="35"/>
    </row>
    <row r="9" spans="1:5">
      <c r="B9" s="14" t="s">
        <v>9</v>
      </c>
      <c r="C9" s="26" t="s">
        <v>10</v>
      </c>
      <c r="D9" s="15"/>
      <c r="E9" s="15"/>
    </row>
    <row r="10" spans="1:5">
      <c r="A10" s="11"/>
      <c r="B10" s="11" t="s">
        <v>11</v>
      </c>
      <c r="C10" s="26" t="s">
        <v>12</v>
      </c>
      <c r="D10" s="15"/>
      <c r="E10" s="15"/>
    </row>
    <row r="11" spans="1:5">
      <c r="A11" s="11"/>
      <c r="B11" s="11" t="s">
        <v>13</v>
      </c>
      <c r="C11" s="26" t="s">
        <v>14</v>
      </c>
      <c r="D11" s="15"/>
      <c r="E11" s="15"/>
    </row>
    <row r="12" spans="1:5">
      <c r="A12" s="11"/>
      <c r="B12" s="11" t="s">
        <v>15</v>
      </c>
      <c r="C12" s="26" t="s">
        <v>16</v>
      </c>
      <c r="D12" s="15"/>
      <c r="E12" s="15"/>
    </row>
    <row r="13" spans="1:5" ht="42.75">
      <c r="A13" s="32" t="s">
        <v>17</v>
      </c>
      <c r="B13" s="11" t="s">
        <v>18</v>
      </c>
      <c r="C13" s="12" t="s">
        <v>19</v>
      </c>
      <c r="D13" s="37" t="s">
        <v>20</v>
      </c>
      <c r="E13" s="24" t="s">
        <v>21</v>
      </c>
    </row>
    <row r="14" spans="1:5" ht="28.5">
      <c r="A14" s="11"/>
      <c r="B14" s="37" t="s">
        <v>22</v>
      </c>
      <c r="C14" s="40" t="s">
        <v>23</v>
      </c>
      <c r="D14" s="41"/>
      <c r="E14" s="24" t="s">
        <v>21</v>
      </c>
    </row>
    <row r="15" spans="1:5">
      <c r="A15" s="11"/>
      <c r="B15" s="11" t="s">
        <v>24</v>
      </c>
      <c r="C15" s="33" t="s">
        <v>25</v>
      </c>
      <c r="D15" s="31"/>
      <c r="E15" s="24" t="s">
        <v>21</v>
      </c>
    </row>
    <row r="16" spans="1:5" ht="42.75">
      <c r="A16" s="27" t="s">
        <v>26</v>
      </c>
      <c r="B16" s="28" t="s">
        <v>10</v>
      </c>
      <c r="C16" s="27" t="s">
        <v>27</v>
      </c>
      <c r="D16" s="29" t="s">
        <v>28</v>
      </c>
      <c r="E16" s="24" t="s">
        <v>21</v>
      </c>
    </row>
    <row r="17" spans="1:5" ht="28.5">
      <c r="A17" s="28"/>
      <c r="B17" s="29" t="s">
        <v>29</v>
      </c>
      <c r="C17" s="42" t="s">
        <v>30</v>
      </c>
      <c r="D17" s="43"/>
      <c r="E17" s="24" t="s">
        <v>21</v>
      </c>
    </row>
    <row r="18" spans="1:5">
      <c r="A18" s="28"/>
      <c r="B18" s="28" t="s">
        <v>16</v>
      </c>
      <c r="C18" s="28" t="s">
        <v>31</v>
      </c>
      <c r="D18" s="30"/>
      <c r="E18" s="24"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5"/>
  <sheetViews>
    <sheetView tabSelected="1" zoomScale="70" zoomScaleNormal="70" zoomScaleSheetLayoutView="40" zoomScalePageLayoutView="40" workbookViewId="0">
      <pane ySplit="3" topLeftCell="A4" activePane="bottomLeft" state="frozen"/>
      <selection pane="bottomLeft" activeCell="E1" sqref="E1"/>
    </sheetView>
  </sheetViews>
  <sheetFormatPr defaultColWidth="32.7109375" defaultRowHeight="33.75" customHeight="1"/>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8" t="s">
        <v>32</v>
      </c>
    </row>
    <row r="2" spans="1:12" s="7" customFormat="1" ht="33.75" customHeight="1">
      <c r="A2" s="38">
        <v>1</v>
      </c>
      <c r="B2" s="44">
        <v>2</v>
      </c>
      <c r="C2" s="44"/>
      <c r="D2" s="44">
        <v>3</v>
      </c>
      <c r="E2" s="44"/>
      <c r="F2" s="44">
        <v>4</v>
      </c>
      <c r="G2" s="44"/>
      <c r="H2" s="44">
        <v>5</v>
      </c>
      <c r="I2" s="44"/>
      <c r="J2" s="44">
        <v>6</v>
      </c>
      <c r="K2" s="44"/>
      <c r="L2" s="38">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313.5">
      <c r="A4" s="17" t="s">
        <v>45</v>
      </c>
      <c r="B4" s="17" t="s">
        <v>46</v>
      </c>
      <c r="C4" s="19" t="s">
        <v>47</v>
      </c>
      <c r="D4" s="17" t="s">
        <v>48</v>
      </c>
      <c r="E4" s="19" t="s">
        <v>49</v>
      </c>
      <c r="F4" s="17" t="s">
        <v>50</v>
      </c>
      <c r="G4" s="19" t="s">
        <v>51</v>
      </c>
      <c r="H4" s="36" t="s">
        <v>9</v>
      </c>
      <c r="I4" s="19" t="s">
        <v>10</v>
      </c>
      <c r="J4" s="18" t="s">
        <v>52</v>
      </c>
      <c r="K4" s="34" t="s">
        <v>53</v>
      </c>
      <c r="L4" s="17" t="s">
        <v>54</v>
      </c>
    </row>
    <row r="5" spans="1:12" ht="117" customHeight="1">
      <c r="A5" s="17" t="s">
        <v>55</v>
      </c>
      <c r="B5" s="17" t="s">
        <v>56</v>
      </c>
      <c r="C5" s="19" t="s">
        <v>57</v>
      </c>
      <c r="D5" s="17" t="s">
        <v>58</v>
      </c>
      <c r="E5" s="19" t="s">
        <v>59</v>
      </c>
      <c r="F5" s="17" t="s">
        <v>60</v>
      </c>
      <c r="G5" s="19" t="s">
        <v>61</v>
      </c>
      <c r="H5" s="36" t="s">
        <v>9</v>
      </c>
      <c r="I5" s="19" t="s">
        <v>10</v>
      </c>
      <c r="J5" s="17" t="s">
        <v>62</v>
      </c>
      <c r="K5" s="19" t="s">
        <v>63</v>
      </c>
      <c r="L5" s="17" t="s">
        <v>64</v>
      </c>
    </row>
    <row r="6" spans="1:12" ht="159" customHeight="1">
      <c r="A6" s="17" t="s">
        <v>65</v>
      </c>
      <c r="B6" s="17" t="s">
        <v>66</v>
      </c>
      <c r="C6" s="19" t="s">
        <v>67</v>
      </c>
      <c r="D6" s="17" t="s">
        <v>68</v>
      </c>
      <c r="E6" s="19" t="s">
        <v>69</v>
      </c>
      <c r="F6" s="17" t="s">
        <v>70</v>
      </c>
      <c r="G6" s="19" t="s">
        <v>71</v>
      </c>
      <c r="H6" s="36" t="s">
        <v>9</v>
      </c>
      <c r="I6" s="19" t="s">
        <v>10</v>
      </c>
      <c r="J6" s="17" t="s">
        <v>72</v>
      </c>
      <c r="K6" s="19" t="s">
        <v>73</v>
      </c>
      <c r="L6" s="17" t="s">
        <v>74</v>
      </c>
    </row>
    <row r="7" spans="1:12" ht="370.5">
      <c r="A7" s="17" t="s">
        <v>75</v>
      </c>
      <c r="B7" s="17" t="s">
        <v>76</v>
      </c>
      <c r="C7" s="19" t="s">
        <v>77</v>
      </c>
      <c r="D7" s="17" t="s">
        <v>78</v>
      </c>
      <c r="E7" s="19" t="s">
        <v>79</v>
      </c>
      <c r="F7" s="17" t="s">
        <v>80</v>
      </c>
      <c r="G7" s="19" t="s">
        <v>81</v>
      </c>
      <c r="H7" s="36" t="s">
        <v>9</v>
      </c>
      <c r="I7" s="19" t="str">
        <f>IF(ISBLANK(H7),"",VLOOKUP(H7,Útmutató!$B$9:$C$12,2,FALSE))</f>
        <v>examination</v>
      </c>
      <c r="J7" s="17" t="s">
        <v>82</v>
      </c>
      <c r="K7" s="19" t="s">
        <v>83</v>
      </c>
      <c r="L7" s="17" t="s">
        <v>84</v>
      </c>
    </row>
    <row r="8" spans="1:12" ht="33.75" customHeight="1">
      <c r="A8" s="17" t="s">
        <v>85</v>
      </c>
      <c r="B8" s="17" t="s">
        <v>86</v>
      </c>
      <c r="C8" s="19" t="s">
        <v>87</v>
      </c>
      <c r="D8" s="17" t="s">
        <v>88</v>
      </c>
      <c r="E8" s="19" t="s">
        <v>89</v>
      </c>
      <c r="F8" s="17" t="s">
        <v>90</v>
      </c>
      <c r="G8" s="19" t="s">
        <v>91</v>
      </c>
      <c r="H8" s="36" t="s">
        <v>11</v>
      </c>
      <c r="I8" s="19" t="str">
        <f>IF(ISBLANK(H8),"",VLOOKUP(H8,Útmutató!$B$9:$C$12,2,FALSE))</f>
        <v>term grade</v>
      </c>
      <c r="J8" s="17" t="s">
        <v>92</v>
      </c>
      <c r="K8" s="19" t="s">
        <v>93</v>
      </c>
      <c r="L8" s="17" t="s">
        <v>94</v>
      </c>
    </row>
    <row r="9" spans="1:12" ht="106.5" customHeight="1">
      <c r="A9" s="17" t="s">
        <v>95</v>
      </c>
      <c r="B9" s="17" t="s">
        <v>96</v>
      </c>
      <c r="C9" s="19" t="s">
        <v>97</v>
      </c>
      <c r="D9" s="17" t="s">
        <v>98</v>
      </c>
      <c r="E9" s="19" t="s">
        <v>99</v>
      </c>
      <c r="F9" s="17" t="s">
        <v>100</v>
      </c>
      <c r="G9" s="19" t="s">
        <v>101</v>
      </c>
      <c r="H9" s="36" t="s">
        <v>9</v>
      </c>
      <c r="I9" s="19" t="s">
        <v>10</v>
      </c>
      <c r="J9" s="17" t="s">
        <v>102</v>
      </c>
      <c r="K9" s="19" t="s">
        <v>103</v>
      </c>
      <c r="L9" s="17" t="s">
        <v>104</v>
      </c>
    </row>
    <row r="10" spans="1:12" ht="33.75" customHeight="1">
      <c r="A10" s="17" t="s">
        <v>105</v>
      </c>
      <c r="B10" s="17" t="s">
        <v>106</v>
      </c>
      <c r="C10" s="19" t="s">
        <v>107</v>
      </c>
      <c r="D10" s="17" t="s">
        <v>108</v>
      </c>
      <c r="E10" s="19" t="s">
        <v>109</v>
      </c>
      <c r="F10" s="17" t="s">
        <v>110</v>
      </c>
      <c r="G10" s="19" t="s">
        <v>111</v>
      </c>
      <c r="H10" s="36" t="s">
        <v>11</v>
      </c>
      <c r="I10" s="19" t="s">
        <v>12</v>
      </c>
      <c r="J10" s="17" t="s">
        <v>112</v>
      </c>
      <c r="K10" s="19" t="s">
        <v>113</v>
      </c>
      <c r="L10" s="17" t="s">
        <v>114</v>
      </c>
    </row>
    <row r="11" spans="1:12" ht="342">
      <c r="A11" s="17" t="s">
        <v>115</v>
      </c>
      <c r="B11" s="17" t="s">
        <v>116</v>
      </c>
      <c r="C11" s="19" t="s">
        <v>117</v>
      </c>
      <c r="D11" s="17" t="s">
        <v>118</v>
      </c>
      <c r="E11" s="19" t="s">
        <v>119</v>
      </c>
      <c r="F11" s="17" t="s">
        <v>120</v>
      </c>
      <c r="G11" s="19" t="s">
        <v>121</v>
      </c>
      <c r="H11" s="36" t="s">
        <v>9</v>
      </c>
      <c r="I11" s="19" t="str">
        <f>IF(ISBLANK(H11),"",VLOOKUP(H11,Útmutató!$B$9:$C$12,2,FALSE))</f>
        <v>examination</v>
      </c>
      <c r="J11" s="17" t="s">
        <v>122</v>
      </c>
      <c r="K11" s="19" t="s">
        <v>123</v>
      </c>
      <c r="L11" s="17" t="s">
        <v>124</v>
      </c>
    </row>
    <row r="12" spans="1:12" ht="33.75" customHeight="1">
      <c r="A12" s="17" t="s">
        <v>125</v>
      </c>
      <c r="B12" s="17" t="s">
        <v>126</v>
      </c>
      <c r="C12" s="19" t="s">
        <v>126</v>
      </c>
      <c r="D12" s="17" t="s">
        <v>127</v>
      </c>
      <c r="E12" s="19" t="s">
        <v>128</v>
      </c>
      <c r="F12" s="17" t="s">
        <v>129</v>
      </c>
      <c r="G12" s="19" t="s">
        <v>130</v>
      </c>
      <c r="H12" s="36" t="s">
        <v>9</v>
      </c>
      <c r="I12" s="19" t="str">
        <f>IF(ISBLANK(H12),"",VLOOKUP(H12,Útmutató!$B$9:$C$12,2,FALSE))</f>
        <v>examination</v>
      </c>
      <c r="J12" s="17" t="s">
        <v>92</v>
      </c>
      <c r="K12" s="19" t="s">
        <v>131</v>
      </c>
      <c r="L12" s="17" t="s">
        <v>132</v>
      </c>
    </row>
    <row r="13" spans="1:12" ht="215.25" customHeight="1">
      <c r="A13" s="17" t="s">
        <v>133</v>
      </c>
      <c r="B13" s="17" t="s">
        <v>134</v>
      </c>
      <c r="C13" s="19" t="s">
        <v>135</v>
      </c>
      <c r="D13" s="17" t="s">
        <v>136</v>
      </c>
      <c r="E13" s="19" t="s">
        <v>137</v>
      </c>
      <c r="F13" s="17" t="s">
        <v>138</v>
      </c>
      <c r="G13" s="19" t="s">
        <v>139</v>
      </c>
      <c r="H13" s="36" t="s">
        <v>9</v>
      </c>
      <c r="I13" s="19" t="s">
        <v>10</v>
      </c>
      <c r="J13" s="17" t="s">
        <v>140</v>
      </c>
      <c r="K13" s="19" t="s">
        <v>141</v>
      </c>
      <c r="L13" s="17" t="s">
        <v>142</v>
      </c>
    </row>
    <row r="14" spans="1:12" ht="144" customHeight="1">
      <c r="A14" s="17" t="s">
        <v>143</v>
      </c>
      <c r="B14" s="17" t="s">
        <v>144</v>
      </c>
      <c r="C14" s="19" t="s">
        <v>145</v>
      </c>
      <c r="D14" s="17" t="s">
        <v>146</v>
      </c>
      <c r="E14" s="19" t="s">
        <v>147</v>
      </c>
      <c r="F14" s="17" t="s">
        <v>148</v>
      </c>
      <c r="G14" s="19" t="s">
        <v>149</v>
      </c>
      <c r="H14" s="36" t="s">
        <v>9</v>
      </c>
      <c r="I14" s="19" t="s">
        <v>10</v>
      </c>
      <c r="J14" s="17" t="s">
        <v>150</v>
      </c>
      <c r="K14" s="19" t="s">
        <v>151</v>
      </c>
      <c r="L14" s="17" t="s">
        <v>152</v>
      </c>
    </row>
    <row r="15" spans="1:12" ht="120" customHeight="1">
      <c r="A15" s="17" t="s">
        <v>153</v>
      </c>
      <c r="B15" s="17" t="s">
        <v>154</v>
      </c>
      <c r="C15" s="19" t="s">
        <v>155</v>
      </c>
      <c r="D15" s="17" t="s">
        <v>156</v>
      </c>
      <c r="E15" s="19" t="s">
        <v>157</v>
      </c>
      <c r="F15" s="17" t="s">
        <v>158</v>
      </c>
      <c r="G15" s="19" t="s">
        <v>159</v>
      </c>
      <c r="H15" s="36" t="s">
        <v>11</v>
      </c>
      <c r="I15" s="19" t="s">
        <v>12</v>
      </c>
      <c r="J15" s="17" t="s">
        <v>160</v>
      </c>
      <c r="K15" s="19" t="s">
        <v>161</v>
      </c>
      <c r="L15" s="17" t="s">
        <v>162</v>
      </c>
    </row>
    <row r="16" spans="1:12" ht="33.75" customHeight="1">
      <c r="A16" s="17" t="s">
        <v>163</v>
      </c>
      <c r="B16" s="17" t="s">
        <v>164</v>
      </c>
      <c r="C16" s="19" t="s">
        <v>165</v>
      </c>
      <c r="D16" s="17" t="s">
        <v>166</v>
      </c>
      <c r="E16" s="19" t="s">
        <v>167</v>
      </c>
      <c r="F16" s="17" t="s">
        <v>168</v>
      </c>
      <c r="G16" s="19" t="s">
        <v>169</v>
      </c>
      <c r="H16" s="36" t="s">
        <v>11</v>
      </c>
      <c r="I16" s="19" t="s">
        <v>12</v>
      </c>
      <c r="J16" s="17" t="s">
        <v>170</v>
      </c>
      <c r="K16" s="19" t="s">
        <v>171</v>
      </c>
      <c r="L16" s="17" t="s">
        <v>172</v>
      </c>
    </row>
    <row r="17" spans="1:12" ht="33.75" customHeight="1">
      <c r="A17" s="17" t="s">
        <v>173</v>
      </c>
      <c r="B17" s="17" t="s">
        <v>174</v>
      </c>
      <c r="C17" s="19" t="s">
        <v>175</v>
      </c>
      <c r="D17" s="17" t="s">
        <v>176</v>
      </c>
      <c r="E17" s="19" t="s">
        <v>177</v>
      </c>
      <c r="F17" s="17" t="s">
        <v>178</v>
      </c>
      <c r="G17" s="19" t="s">
        <v>179</v>
      </c>
      <c r="H17" s="36" t="s">
        <v>11</v>
      </c>
      <c r="I17" s="19" t="str">
        <f>IF(ISBLANK(H17),"",VLOOKUP(H17,Útmutató!$B$9:$C$12,2,FALSE))</f>
        <v>term grade</v>
      </c>
      <c r="J17" s="17" t="s">
        <v>180</v>
      </c>
      <c r="K17" s="19" t="s">
        <v>181</v>
      </c>
      <c r="L17" s="17" t="s">
        <v>182</v>
      </c>
    </row>
    <row r="18" spans="1:12" ht="33.75" customHeight="1">
      <c r="A18" s="17" t="s">
        <v>183</v>
      </c>
      <c r="B18" s="17" t="s">
        <v>184</v>
      </c>
      <c r="C18" s="19" t="s">
        <v>185</v>
      </c>
      <c r="D18" s="17" t="s">
        <v>186</v>
      </c>
      <c r="E18" s="19" t="s">
        <v>187</v>
      </c>
      <c r="F18" s="17" t="s">
        <v>188</v>
      </c>
      <c r="G18" s="19" t="s">
        <v>189</v>
      </c>
      <c r="H18" s="36" t="s">
        <v>9</v>
      </c>
      <c r="I18" s="19" t="s">
        <v>10</v>
      </c>
      <c r="J18" s="17" t="s">
        <v>190</v>
      </c>
      <c r="K18" s="19" t="s">
        <v>191</v>
      </c>
      <c r="L18" s="17" t="s">
        <v>192</v>
      </c>
    </row>
    <row r="19" spans="1:12" ht="33.75" customHeight="1">
      <c r="A19" s="17" t="s">
        <v>193</v>
      </c>
      <c r="B19" s="17" t="s">
        <v>194</v>
      </c>
      <c r="C19" s="19" t="s">
        <v>195</v>
      </c>
      <c r="D19" s="17" t="s">
        <v>196</v>
      </c>
      <c r="E19" s="19" t="s">
        <v>197</v>
      </c>
      <c r="F19" s="17" t="s">
        <v>198</v>
      </c>
      <c r="G19" s="19" t="s">
        <v>199</v>
      </c>
      <c r="H19" s="36" t="s">
        <v>11</v>
      </c>
      <c r="I19" s="19" t="s">
        <v>12</v>
      </c>
      <c r="J19" s="17" t="s">
        <v>200</v>
      </c>
      <c r="K19" s="19" t="s">
        <v>201</v>
      </c>
      <c r="L19" s="17" t="s">
        <v>202</v>
      </c>
    </row>
    <row r="20" spans="1:12" ht="33.75" customHeight="1">
      <c r="A20" s="17" t="s">
        <v>203</v>
      </c>
      <c r="B20" s="17" t="s">
        <v>204</v>
      </c>
      <c r="C20" s="19" t="s">
        <v>205</v>
      </c>
      <c r="D20" s="17" t="s">
        <v>206</v>
      </c>
      <c r="E20" s="19" t="s">
        <v>207</v>
      </c>
      <c r="F20" s="17" t="s">
        <v>208</v>
      </c>
      <c r="G20" s="19" t="s">
        <v>207</v>
      </c>
      <c r="H20" s="36" t="s">
        <v>11</v>
      </c>
      <c r="I20" s="19" t="str">
        <f>IF(ISBLANK(H20),"",VLOOKUP(H20,Útmutató!$B$9:$C$12,2,FALSE))</f>
        <v>term grade</v>
      </c>
      <c r="J20" s="17" t="s">
        <v>209</v>
      </c>
      <c r="K20" s="19" t="s">
        <v>210</v>
      </c>
      <c r="L20" s="17" t="s">
        <v>211</v>
      </c>
    </row>
    <row r="21" spans="1:12" ht="33.75" customHeight="1">
      <c r="A21" s="17" t="s">
        <v>212</v>
      </c>
      <c r="B21" s="17" t="s">
        <v>213</v>
      </c>
      <c r="C21" s="19" t="s">
        <v>214</v>
      </c>
      <c r="D21" s="17" t="s">
        <v>215</v>
      </c>
      <c r="E21" s="19" t="s">
        <v>216</v>
      </c>
      <c r="F21" s="17" t="s">
        <v>217</v>
      </c>
      <c r="G21" s="19" t="s">
        <v>218</v>
      </c>
      <c r="H21" s="36" t="s">
        <v>11</v>
      </c>
      <c r="I21" s="19" t="s">
        <v>12</v>
      </c>
      <c r="J21" s="17" t="s">
        <v>219</v>
      </c>
      <c r="K21" s="19" t="s">
        <v>220</v>
      </c>
      <c r="L21" s="17" t="s">
        <v>221</v>
      </c>
    </row>
    <row r="22" spans="1:12" ht="33.75" customHeight="1">
      <c r="A22" s="17" t="s">
        <v>222</v>
      </c>
      <c r="B22" s="17" t="s">
        <v>223</v>
      </c>
      <c r="C22" s="19" t="s">
        <v>224</v>
      </c>
      <c r="D22" s="17"/>
      <c r="E22" s="19"/>
      <c r="F22" s="17"/>
      <c r="G22" s="19"/>
      <c r="H22" s="36"/>
      <c r="I22" s="19" t="str">
        <f>IF(ISBLANK(H22),"",VLOOKUP(H22,Útmutató!$B$9:$C$12,2,FALSE))</f>
        <v/>
      </c>
      <c r="J22" s="17"/>
      <c r="K22" s="19"/>
      <c r="L22" s="17"/>
    </row>
    <row r="23" spans="1:12" ht="33.75" customHeight="1">
      <c r="A23" s="17"/>
      <c r="B23" s="17"/>
      <c r="C23" s="19"/>
      <c r="D23" s="17"/>
      <c r="E23" s="19"/>
      <c r="F23" s="17"/>
      <c r="G23" s="19"/>
      <c r="H23" s="36"/>
      <c r="I23" s="19" t="str">
        <f>IF(ISBLANK(H23),"",VLOOKUP(H23,Útmutató!$B$9:$C$12,2,FALSE))</f>
        <v/>
      </c>
      <c r="J23" s="17"/>
      <c r="K23" s="19"/>
      <c r="L23" s="17"/>
    </row>
    <row r="24" spans="1:12" ht="33.75" customHeight="1">
      <c r="A24" s="17"/>
      <c r="B24" s="17"/>
      <c r="C24" s="19"/>
      <c r="D24" s="17"/>
      <c r="E24" s="19"/>
      <c r="F24" s="17"/>
      <c r="G24" s="19"/>
      <c r="H24" s="36"/>
      <c r="I24" s="19" t="str">
        <f>IF(ISBLANK(H24),"",VLOOKUP(H24,Útmutató!$B$9:$C$12,2,FALSE))</f>
        <v/>
      </c>
      <c r="J24" s="17"/>
      <c r="K24" s="19"/>
      <c r="L24" s="17"/>
    </row>
    <row r="25" spans="1:12" ht="33.75" customHeight="1">
      <c r="A25" s="17"/>
      <c r="B25" s="17"/>
      <c r="C25" s="19"/>
      <c r="D25" s="17"/>
      <c r="E25" s="19"/>
      <c r="F25" s="17"/>
      <c r="G25" s="19"/>
      <c r="H25" s="36"/>
      <c r="I25" s="19" t="str">
        <f>IF(ISBLANK(H25),"",VLOOKUP(H25,Útmutató!$B$9:$C$12,2,FALSE))</f>
        <v/>
      </c>
      <c r="J25" s="17"/>
      <c r="K25" s="19"/>
      <c r="L25" s="17"/>
    </row>
    <row r="26" spans="1:12" ht="33.75" customHeight="1">
      <c r="A26" s="17"/>
      <c r="B26" s="17"/>
      <c r="C26" s="19"/>
      <c r="D26" s="17"/>
      <c r="E26" s="19"/>
      <c r="F26" s="17"/>
      <c r="G26" s="19"/>
      <c r="H26" s="36"/>
      <c r="I26" s="19" t="str">
        <f>IF(ISBLANK(H26),"",VLOOKUP(H26,Útmutató!$B$9:$C$12,2,FALSE))</f>
        <v/>
      </c>
      <c r="J26" s="17"/>
      <c r="K26" s="19"/>
      <c r="L26" s="17"/>
    </row>
    <row r="27" spans="1:12" ht="33.75" customHeight="1">
      <c r="A27" s="17"/>
      <c r="B27" s="17"/>
      <c r="C27" s="19"/>
      <c r="D27" s="17"/>
      <c r="E27" s="19"/>
      <c r="F27" s="17"/>
      <c r="G27" s="19"/>
      <c r="H27" s="36"/>
      <c r="I27" s="19" t="str">
        <f>IF(ISBLANK(H27),"",VLOOKUP(H27,Útmutató!$B$9:$C$12,2,FALSE))</f>
        <v/>
      </c>
      <c r="J27" s="17"/>
      <c r="K27" s="19"/>
      <c r="L27" s="17"/>
    </row>
    <row r="28" spans="1:12" ht="33.75" customHeight="1">
      <c r="A28" s="17"/>
      <c r="B28" s="17"/>
      <c r="C28" s="19"/>
      <c r="D28" s="17"/>
      <c r="E28" s="19"/>
      <c r="F28" s="17"/>
      <c r="G28" s="19"/>
      <c r="H28" s="36"/>
      <c r="I28" s="19" t="str">
        <f>IF(ISBLANK(H28),"",VLOOKUP(H28,Útmutató!$B$9:$C$12,2,FALSE))</f>
        <v/>
      </c>
      <c r="J28" s="17"/>
      <c r="K28" s="19"/>
      <c r="L28" s="17"/>
    </row>
    <row r="29" spans="1:12" ht="33.75" customHeight="1">
      <c r="A29" s="17"/>
      <c r="B29" s="17"/>
      <c r="C29" s="19"/>
      <c r="D29" s="17"/>
      <c r="E29" s="19"/>
      <c r="F29" s="17"/>
      <c r="G29" s="19"/>
      <c r="H29" s="36"/>
      <c r="I29" s="19" t="str">
        <f>IF(ISBLANK(H29),"",VLOOKUP(H29,Útmutató!$B$9:$C$12,2,FALSE))</f>
        <v/>
      </c>
      <c r="J29" s="17"/>
      <c r="K29" s="19"/>
      <c r="L29" s="17"/>
    </row>
    <row r="30" spans="1:12" ht="33.75" customHeight="1">
      <c r="A30" s="17"/>
      <c r="B30" s="17"/>
      <c r="C30" s="19"/>
      <c r="D30" s="17"/>
      <c r="E30" s="19"/>
      <c r="F30" s="17"/>
      <c r="G30" s="19"/>
      <c r="H30" s="36"/>
      <c r="I30" s="19" t="str">
        <f>IF(ISBLANK(H30),"",VLOOKUP(H30,Útmutató!$B$9:$C$12,2,FALSE))</f>
        <v/>
      </c>
      <c r="J30" s="17"/>
      <c r="K30" s="19"/>
      <c r="L30" s="17"/>
    </row>
    <row r="31" spans="1:12" ht="33.75" customHeight="1">
      <c r="A31" s="17"/>
      <c r="B31" s="17"/>
      <c r="C31" s="19"/>
      <c r="D31" s="17"/>
      <c r="E31" s="19"/>
      <c r="F31" s="17"/>
      <c r="G31" s="19"/>
      <c r="H31" s="36"/>
      <c r="I31" s="19" t="str">
        <f>IF(ISBLANK(H31),"",VLOOKUP(H31,Útmutató!$B$9:$C$12,2,FALSE))</f>
        <v/>
      </c>
      <c r="J31" s="17"/>
      <c r="K31" s="19"/>
      <c r="L31" s="17"/>
    </row>
    <row r="32" spans="1:12" ht="33.75" customHeight="1">
      <c r="A32" s="17"/>
      <c r="B32" s="17"/>
      <c r="C32" s="19"/>
      <c r="D32" s="17"/>
      <c r="E32" s="19"/>
      <c r="F32" s="17"/>
      <c r="G32" s="19"/>
      <c r="H32" s="36"/>
      <c r="I32" s="19" t="str">
        <f>IF(ISBLANK(H32),"",VLOOKUP(H32,Útmutató!$B$9:$C$12,2,FALSE))</f>
        <v/>
      </c>
      <c r="J32" s="17"/>
      <c r="K32" s="19"/>
      <c r="L32" s="17"/>
    </row>
    <row r="33" spans="1:12" ht="33.75" customHeight="1">
      <c r="A33" s="17"/>
      <c r="B33" s="17"/>
      <c r="C33" s="19"/>
      <c r="D33" s="17"/>
      <c r="E33" s="19"/>
      <c r="F33" s="17"/>
      <c r="G33" s="19"/>
      <c r="H33" s="36"/>
      <c r="I33" s="19" t="str">
        <f>IF(ISBLANK(H33),"",VLOOKUP(H33,Útmutató!$B$9:$C$12,2,FALSE))</f>
        <v/>
      </c>
      <c r="J33" s="17"/>
      <c r="K33" s="19"/>
      <c r="L33" s="17"/>
    </row>
    <row r="34" spans="1:12" ht="33.75" customHeight="1">
      <c r="A34" s="17"/>
      <c r="B34" s="17"/>
      <c r="C34" s="19"/>
      <c r="D34" s="17"/>
      <c r="E34" s="19"/>
      <c r="F34" s="17"/>
      <c r="G34" s="19"/>
      <c r="H34" s="36"/>
      <c r="I34" s="19" t="str">
        <f>IF(ISBLANK(H34),"",VLOOKUP(H34,Útmutató!$B$9:$C$12,2,FALSE))</f>
        <v/>
      </c>
      <c r="J34" s="17"/>
      <c r="K34" s="19"/>
      <c r="L34" s="17"/>
    </row>
    <row r="35" spans="1:12" ht="33.75" customHeight="1">
      <c r="A35" s="17"/>
      <c r="B35" s="17"/>
      <c r="C35" s="19"/>
      <c r="D35" s="17"/>
      <c r="E35" s="19"/>
      <c r="F35" s="17"/>
      <c r="G35" s="19"/>
      <c r="H35" s="36"/>
      <c r="I35" s="19" t="str">
        <f>IF(ISBLANK(H35),"",VLOOKUP(H35,Útmutató!$B$9:$C$12,2,FALSE))</f>
        <v/>
      </c>
      <c r="J35" s="17"/>
      <c r="K35" s="19"/>
      <c r="L35" s="17"/>
    </row>
    <row r="36" spans="1:12" ht="33.75" customHeight="1">
      <c r="A36" s="17"/>
      <c r="B36" s="17"/>
      <c r="C36" s="19"/>
      <c r="D36" s="17"/>
      <c r="E36" s="19"/>
      <c r="F36" s="17"/>
      <c r="G36" s="19"/>
      <c r="H36" s="36"/>
      <c r="I36" s="19" t="str">
        <f>IF(ISBLANK(H36),"",VLOOKUP(H36,Útmutató!$B$9:$C$12,2,FALSE))</f>
        <v/>
      </c>
      <c r="J36" s="17"/>
      <c r="K36" s="19"/>
      <c r="L36" s="17"/>
    </row>
    <row r="37" spans="1:12" ht="33.75" customHeight="1">
      <c r="A37" s="17"/>
      <c r="B37" s="17"/>
      <c r="C37" s="19"/>
      <c r="D37" s="17"/>
      <c r="E37" s="19"/>
      <c r="F37" s="17"/>
      <c r="G37" s="19"/>
      <c r="H37" s="36"/>
      <c r="I37" s="19" t="str">
        <f>IF(ISBLANK(H37),"",VLOOKUP(H37,Útmutató!$B$9:$C$12,2,FALSE))</f>
        <v/>
      </c>
      <c r="J37" s="17"/>
      <c r="K37" s="19"/>
      <c r="L37" s="17"/>
    </row>
    <row r="38" spans="1:12" ht="33.75" customHeight="1">
      <c r="A38" s="17"/>
      <c r="B38" s="17"/>
      <c r="C38" s="19"/>
      <c r="D38" s="17"/>
      <c r="E38" s="19"/>
      <c r="F38" s="17"/>
      <c r="G38" s="19"/>
      <c r="H38" s="36"/>
      <c r="I38" s="19" t="str">
        <f>IF(ISBLANK(H38),"",VLOOKUP(H38,Útmutató!$B$9:$C$12,2,FALSE))</f>
        <v/>
      </c>
      <c r="J38" s="17"/>
      <c r="K38" s="19"/>
      <c r="L38" s="17"/>
    </row>
    <row r="39" spans="1:12" ht="33.75" customHeight="1">
      <c r="A39" s="17"/>
      <c r="B39" s="17"/>
      <c r="C39" s="19"/>
      <c r="D39" s="17"/>
      <c r="E39" s="19"/>
      <c r="F39" s="17"/>
      <c r="G39" s="19"/>
      <c r="H39" s="36"/>
      <c r="I39" s="19" t="str">
        <f>IF(ISBLANK(H39),"",VLOOKUP(H39,Útmutató!$B$9:$C$12,2,FALSE))</f>
        <v/>
      </c>
      <c r="J39" s="17"/>
      <c r="K39" s="19"/>
      <c r="L39" s="17"/>
    </row>
    <row r="40" spans="1:12" ht="33.75" customHeight="1">
      <c r="A40" s="17"/>
      <c r="B40" s="17"/>
      <c r="C40" s="19"/>
      <c r="D40" s="17"/>
      <c r="E40" s="19"/>
      <c r="F40" s="17"/>
      <c r="G40" s="19"/>
      <c r="H40" s="36"/>
      <c r="I40" s="19" t="str">
        <f>IF(ISBLANK(H40),"",VLOOKUP(H40,Útmutató!$B$9:$C$12,2,FALSE))</f>
        <v/>
      </c>
      <c r="J40" s="17"/>
      <c r="K40" s="19"/>
      <c r="L40" s="17"/>
    </row>
    <row r="41" spans="1:12" ht="33.75" customHeight="1">
      <c r="A41" s="17"/>
      <c r="B41" s="17"/>
      <c r="C41" s="19"/>
      <c r="D41" s="17"/>
      <c r="E41" s="19"/>
      <c r="F41" s="17"/>
      <c r="G41" s="19"/>
      <c r="H41" s="36"/>
      <c r="I41" s="19" t="str">
        <f>IF(ISBLANK(H41),"",VLOOKUP(H41,Útmutató!$B$9:$C$12,2,FALSE))</f>
        <v/>
      </c>
      <c r="J41" s="17"/>
      <c r="K41" s="19"/>
      <c r="L41" s="17"/>
    </row>
    <row r="42" spans="1:12" ht="33.75" customHeight="1">
      <c r="A42" s="17"/>
      <c r="B42" s="17"/>
      <c r="C42" s="19"/>
      <c r="D42" s="17"/>
      <c r="E42" s="19"/>
      <c r="F42" s="17"/>
      <c r="G42" s="19"/>
      <c r="H42" s="36"/>
      <c r="I42" s="19" t="str">
        <f>IF(ISBLANK(H42),"",VLOOKUP(H42,Útmutató!$B$9:$C$12,2,FALSE))</f>
        <v/>
      </c>
      <c r="J42" s="17"/>
      <c r="K42" s="19"/>
      <c r="L42" s="17"/>
    </row>
    <row r="43" spans="1:12" ht="33.75" customHeight="1">
      <c r="A43" s="17"/>
      <c r="B43" s="17"/>
      <c r="C43" s="19"/>
      <c r="D43" s="17"/>
      <c r="E43" s="19"/>
      <c r="F43" s="17"/>
      <c r="G43" s="19"/>
      <c r="H43" s="36"/>
      <c r="I43" s="19" t="str">
        <f>IF(ISBLANK(H43),"",VLOOKUP(H43,Útmutató!$B$9:$C$12,2,FALSE))</f>
        <v/>
      </c>
      <c r="J43" s="17"/>
      <c r="K43" s="19"/>
      <c r="L43" s="17"/>
    </row>
    <row r="44" spans="1:12" ht="33.75" customHeight="1">
      <c r="A44" s="17"/>
      <c r="B44" s="17"/>
      <c r="C44" s="19"/>
      <c r="D44" s="17"/>
      <c r="E44" s="19"/>
      <c r="F44" s="17"/>
      <c r="G44" s="19"/>
      <c r="H44" s="36"/>
      <c r="I44" s="19" t="str">
        <f>IF(ISBLANK(H44),"",VLOOKUP(H44,Útmutató!$B$9:$C$12,2,FALSE))</f>
        <v/>
      </c>
      <c r="J44" s="17"/>
      <c r="K44" s="19"/>
      <c r="L44" s="17"/>
    </row>
    <row r="45" spans="1:12" ht="33.75" customHeight="1">
      <c r="A45" s="17"/>
      <c r="B45" s="17"/>
      <c r="C45" s="19"/>
      <c r="D45" s="17"/>
      <c r="E45" s="19"/>
      <c r="F45" s="17"/>
      <c r="G45" s="19"/>
      <c r="H45" s="36"/>
      <c r="I45" s="19" t="str">
        <f>IF(ISBLANK(H45),"",VLOOKUP(H45,Útmutató!$B$9:$C$12,2,FALSE))</f>
        <v/>
      </c>
      <c r="J45" s="17"/>
      <c r="K45" s="19"/>
      <c r="L45" s="17"/>
    </row>
    <row r="46" spans="1:12" ht="33.75" customHeight="1">
      <c r="A46" s="17"/>
      <c r="B46" s="17"/>
      <c r="C46" s="19"/>
      <c r="D46" s="17"/>
      <c r="E46" s="19"/>
      <c r="F46" s="17"/>
      <c r="G46" s="19"/>
      <c r="H46" s="36"/>
      <c r="I46" s="19" t="str">
        <f>IF(ISBLANK(H46),"",VLOOKUP(H46,Útmutató!$B$9:$C$12,2,FALSE))</f>
        <v/>
      </c>
      <c r="J46" s="17"/>
      <c r="K46" s="19"/>
      <c r="L46" s="17"/>
    </row>
    <row r="47" spans="1:12" ht="33.75" customHeight="1">
      <c r="A47" s="17"/>
      <c r="B47" s="17"/>
      <c r="C47" s="19"/>
      <c r="D47" s="17"/>
      <c r="E47" s="19"/>
      <c r="F47" s="17"/>
      <c r="G47" s="19"/>
      <c r="H47" s="36"/>
      <c r="I47" s="19" t="str">
        <f>IF(ISBLANK(H47),"",VLOOKUP(H47,Útmutató!$B$9:$C$12,2,FALSE))</f>
        <v/>
      </c>
      <c r="J47" s="17"/>
      <c r="K47" s="19"/>
      <c r="L47" s="17"/>
    </row>
    <row r="48" spans="1:12" ht="33.75" customHeight="1">
      <c r="A48" s="17"/>
      <c r="B48" s="17"/>
      <c r="C48" s="19"/>
      <c r="D48" s="17"/>
      <c r="E48" s="19"/>
      <c r="F48" s="17"/>
      <c r="G48" s="19"/>
      <c r="H48" s="36"/>
      <c r="I48" s="19" t="str">
        <f>IF(ISBLANK(H48),"",VLOOKUP(H48,Útmutató!$B$9:$C$12,2,FALSE))</f>
        <v/>
      </c>
      <c r="J48" s="17"/>
      <c r="K48" s="19"/>
      <c r="L48" s="17"/>
    </row>
    <row r="49" spans="1:12" ht="33.75" customHeight="1">
      <c r="A49" s="17"/>
      <c r="B49" s="17"/>
      <c r="C49" s="19"/>
      <c r="D49" s="17"/>
      <c r="E49" s="19"/>
      <c r="F49" s="17"/>
      <c r="G49" s="19"/>
      <c r="H49" s="36"/>
      <c r="I49" s="19" t="str">
        <f>IF(ISBLANK(H49),"",VLOOKUP(H49,Útmutató!$B$9:$C$12,2,FALSE))</f>
        <v/>
      </c>
      <c r="J49" s="17"/>
      <c r="K49" s="19"/>
      <c r="L49" s="17"/>
    </row>
    <row r="50" spans="1:12" ht="33.75" customHeight="1">
      <c r="A50" s="17"/>
      <c r="B50" s="17"/>
      <c r="C50" s="19"/>
      <c r="D50" s="17"/>
      <c r="E50" s="19"/>
      <c r="F50" s="17"/>
      <c r="G50" s="19"/>
      <c r="H50" s="36"/>
      <c r="I50" s="19" t="str">
        <f>IF(ISBLANK(H50),"",VLOOKUP(H50,Útmutató!$B$9:$C$12,2,FALSE))</f>
        <v/>
      </c>
      <c r="J50" s="17"/>
      <c r="K50" s="19"/>
      <c r="L50" s="17"/>
    </row>
    <row r="51" spans="1:12" ht="33.75" customHeight="1">
      <c r="A51" s="17"/>
      <c r="B51" s="17"/>
      <c r="C51" s="19"/>
      <c r="D51" s="17"/>
      <c r="E51" s="19"/>
      <c r="F51" s="17"/>
      <c r="G51" s="19"/>
      <c r="H51" s="36"/>
      <c r="I51" s="19" t="str">
        <f>IF(ISBLANK(H51),"",VLOOKUP(H51,Útmutató!$B$9:$C$12,2,FALSE))</f>
        <v/>
      </c>
      <c r="J51" s="17"/>
      <c r="K51" s="19"/>
      <c r="L51" s="17"/>
    </row>
    <row r="52" spans="1:12" ht="33.75" customHeight="1">
      <c r="A52" s="17"/>
      <c r="B52" s="17"/>
      <c r="C52" s="19"/>
      <c r="D52" s="17"/>
      <c r="E52" s="19"/>
      <c r="F52" s="17"/>
      <c r="G52" s="19"/>
      <c r="H52" s="36"/>
      <c r="I52" s="19" t="str">
        <f>IF(ISBLANK(H52),"",VLOOKUP(H52,Útmutató!$B$9:$C$12,2,FALSE))</f>
        <v/>
      </c>
      <c r="J52" s="17"/>
      <c r="K52" s="19"/>
      <c r="L52" s="17"/>
    </row>
    <row r="53" spans="1:12" ht="33.75" customHeight="1">
      <c r="A53" s="17"/>
      <c r="B53" s="17"/>
      <c r="C53" s="19"/>
      <c r="D53" s="17"/>
      <c r="E53" s="19"/>
      <c r="F53" s="17"/>
      <c r="G53" s="19"/>
      <c r="H53" s="36"/>
      <c r="I53" s="19" t="str">
        <f>IF(ISBLANK(H53),"",VLOOKUP(H53,Útmutató!$B$9:$C$12,2,FALSE))</f>
        <v/>
      </c>
      <c r="J53" s="17"/>
      <c r="K53" s="19"/>
      <c r="L53" s="17"/>
    </row>
    <row r="54" spans="1:12" ht="33.75" customHeight="1">
      <c r="A54" s="17"/>
      <c r="B54" s="17"/>
      <c r="C54" s="19"/>
      <c r="D54" s="17"/>
      <c r="E54" s="19"/>
      <c r="F54" s="17"/>
      <c r="G54" s="19"/>
      <c r="H54" s="36"/>
      <c r="I54" s="19" t="str">
        <f>IF(ISBLANK(H54),"",VLOOKUP(H54,Útmutató!$B$9:$C$12,2,FALSE))</f>
        <v/>
      </c>
      <c r="J54" s="17"/>
      <c r="K54" s="19"/>
      <c r="L54" s="17"/>
    </row>
    <row r="55" spans="1:12" ht="33.75" customHeight="1">
      <c r="A55" s="17"/>
      <c r="B55" s="17"/>
      <c r="C55" s="19"/>
      <c r="D55" s="17"/>
      <c r="E55" s="19"/>
      <c r="F55" s="17"/>
      <c r="G55" s="19"/>
      <c r="H55" s="36"/>
      <c r="I55" s="19" t="str">
        <f>IF(ISBLANK(H55),"",VLOOKUP(H55,Útmutató!$B$9:$C$12,2,FALSE))</f>
        <v/>
      </c>
      <c r="J55" s="17"/>
      <c r="K55" s="19"/>
      <c r="L55" s="17"/>
    </row>
    <row r="56" spans="1:12" ht="33.75" customHeight="1">
      <c r="A56" s="17"/>
      <c r="B56" s="17"/>
      <c r="C56" s="19"/>
      <c r="D56" s="17"/>
      <c r="E56" s="19"/>
      <c r="F56" s="17"/>
      <c r="G56" s="19"/>
      <c r="H56" s="36"/>
      <c r="I56" s="19" t="str">
        <f>IF(ISBLANK(H56),"",VLOOKUP(H56,Útmutató!$B$9:$C$12,2,FALSE))</f>
        <v/>
      </c>
      <c r="J56" s="17"/>
      <c r="K56" s="19"/>
      <c r="L56" s="17"/>
    </row>
    <row r="57" spans="1:12" ht="33.75" customHeight="1">
      <c r="A57" s="17"/>
      <c r="B57" s="17"/>
      <c r="C57" s="19"/>
      <c r="D57" s="17"/>
      <c r="E57" s="19"/>
      <c r="F57" s="17"/>
      <c r="G57" s="19"/>
      <c r="H57" s="36"/>
      <c r="I57" s="19" t="str">
        <f>IF(ISBLANK(H57),"",VLOOKUP(H57,Útmutató!$B$9:$C$12,2,FALSE))</f>
        <v/>
      </c>
      <c r="J57" s="17"/>
      <c r="K57" s="19"/>
      <c r="L57" s="17"/>
    </row>
    <row r="58" spans="1:12" ht="33.75" customHeight="1">
      <c r="A58" s="17"/>
      <c r="B58" s="17"/>
      <c r="C58" s="19"/>
      <c r="D58" s="17"/>
      <c r="E58" s="19"/>
      <c r="F58" s="17"/>
      <c r="G58" s="19"/>
      <c r="H58" s="36"/>
      <c r="I58" s="19" t="str">
        <f>IF(ISBLANK(H58),"",VLOOKUP(H58,Útmutató!$B$9:$C$12,2,FALSE))</f>
        <v/>
      </c>
      <c r="J58" s="17"/>
      <c r="K58" s="19"/>
      <c r="L58" s="17"/>
    </row>
    <row r="59" spans="1:12" ht="33.75" customHeight="1">
      <c r="A59" s="17"/>
      <c r="B59" s="17"/>
      <c r="C59" s="19"/>
      <c r="D59" s="17"/>
      <c r="E59" s="19"/>
      <c r="F59" s="17"/>
      <c r="G59" s="19"/>
      <c r="H59" s="36"/>
      <c r="I59" s="19" t="str">
        <f>IF(ISBLANK(H59),"",VLOOKUP(H59,Útmutató!$B$9:$C$12,2,FALSE))</f>
        <v/>
      </c>
      <c r="J59" s="17"/>
      <c r="K59" s="19"/>
      <c r="L59" s="17"/>
    </row>
    <row r="60" spans="1:12" ht="33.75" customHeight="1">
      <c r="A60" s="17"/>
      <c r="B60" s="17"/>
      <c r="C60" s="19"/>
      <c r="D60" s="17"/>
      <c r="E60" s="19"/>
      <c r="F60" s="17"/>
      <c r="G60" s="19"/>
      <c r="H60" s="36"/>
      <c r="I60" s="19" t="str">
        <f>IF(ISBLANK(H60),"",VLOOKUP(H60,Útmutató!$B$9:$C$12,2,FALSE))</f>
        <v/>
      </c>
      <c r="J60" s="17"/>
      <c r="K60" s="19"/>
      <c r="L60" s="17"/>
    </row>
    <row r="61" spans="1:12" ht="33.75" customHeight="1">
      <c r="A61" s="17"/>
      <c r="B61" s="17"/>
      <c r="C61" s="19"/>
      <c r="D61" s="17"/>
      <c r="E61" s="19"/>
      <c r="F61" s="17"/>
      <c r="G61" s="19"/>
      <c r="H61" s="36"/>
      <c r="I61" s="19" t="str">
        <f>IF(ISBLANK(H61),"",VLOOKUP(H61,Útmutató!$B$9:$C$12,2,FALSE))</f>
        <v/>
      </c>
      <c r="J61" s="17"/>
      <c r="K61" s="19"/>
      <c r="L61" s="17"/>
    </row>
    <row r="62" spans="1:12" ht="33.75" customHeight="1">
      <c r="A62" s="17"/>
      <c r="B62" s="17"/>
      <c r="C62" s="19"/>
      <c r="D62" s="17"/>
      <c r="E62" s="19"/>
      <c r="F62" s="17"/>
      <c r="G62" s="19"/>
      <c r="H62" s="36"/>
      <c r="I62" s="19" t="str">
        <f>IF(ISBLANK(H62),"",VLOOKUP(H62,Útmutató!$B$9:$C$12,2,FALSE))</f>
        <v/>
      </c>
      <c r="J62" s="17"/>
      <c r="K62" s="19"/>
      <c r="L62" s="17"/>
    </row>
    <row r="63" spans="1:12" ht="33.75" customHeight="1">
      <c r="A63" s="17"/>
      <c r="B63" s="17"/>
      <c r="C63" s="19"/>
      <c r="D63" s="17"/>
      <c r="E63" s="19"/>
      <c r="F63" s="17"/>
      <c r="G63" s="19"/>
      <c r="H63" s="36"/>
      <c r="I63" s="19" t="str">
        <f>IF(ISBLANK(H63),"",VLOOKUP(H63,Útmutató!$B$9:$C$12,2,FALSE))</f>
        <v/>
      </c>
      <c r="J63" s="17"/>
      <c r="K63" s="19"/>
      <c r="L63" s="17"/>
    </row>
    <row r="64" spans="1:12" ht="33.75" customHeight="1">
      <c r="A64" s="17"/>
      <c r="B64" s="17"/>
      <c r="C64" s="19"/>
      <c r="D64" s="17"/>
      <c r="E64" s="19"/>
      <c r="F64" s="17"/>
      <c r="G64" s="19"/>
      <c r="H64" s="36"/>
      <c r="I64" s="19" t="str">
        <f>IF(ISBLANK(H64),"",VLOOKUP(H64,Útmutató!$B$9:$C$12,2,FALSE))</f>
        <v/>
      </c>
      <c r="J64" s="17"/>
      <c r="K64" s="19"/>
      <c r="L64" s="17"/>
    </row>
    <row r="65" spans="1:12" ht="33.75" customHeight="1">
      <c r="A65" s="17"/>
      <c r="B65" s="17"/>
      <c r="C65" s="19"/>
      <c r="D65" s="17"/>
      <c r="E65" s="19"/>
      <c r="F65" s="17"/>
      <c r="G65" s="19"/>
      <c r="H65" s="36"/>
      <c r="I65" s="19" t="str">
        <f>IF(ISBLANK(H65),"",VLOOKUP(H65,Útmutató!$B$9:$C$12,2,FALSE))</f>
        <v/>
      </c>
      <c r="J65" s="17"/>
      <c r="K65" s="19"/>
      <c r="L65" s="17"/>
    </row>
    <row r="66" spans="1:12" ht="33.75" customHeight="1">
      <c r="A66" s="17"/>
      <c r="B66" s="17"/>
      <c r="C66" s="19"/>
      <c r="D66" s="17"/>
      <c r="E66" s="19"/>
      <c r="F66" s="17"/>
      <c r="G66" s="19"/>
      <c r="H66" s="36"/>
      <c r="I66" s="19" t="str">
        <f>IF(ISBLANK(H66),"",VLOOKUP(H66,Útmutató!$B$9:$C$12,2,FALSE))</f>
        <v/>
      </c>
      <c r="J66" s="17"/>
      <c r="K66" s="19"/>
      <c r="L66" s="17"/>
    </row>
    <row r="67" spans="1:12" ht="33.75" customHeight="1">
      <c r="A67" s="17"/>
      <c r="B67" s="17"/>
      <c r="C67" s="19"/>
      <c r="D67" s="17"/>
      <c r="E67" s="19"/>
      <c r="F67" s="17"/>
      <c r="G67" s="19"/>
      <c r="H67" s="36"/>
      <c r="I67" s="19" t="str">
        <f>IF(ISBLANK(H67),"",VLOOKUP(H67,Útmutató!$B$9:$C$12,2,FALSE))</f>
        <v/>
      </c>
      <c r="J67" s="17"/>
      <c r="K67" s="19"/>
      <c r="L67" s="17"/>
    </row>
    <row r="68" spans="1:12" ht="33.75" customHeight="1">
      <c r="A68" s="17"/>
      <c r="B68" s="17"/>
      <c r="C68" s="19"/>
      <c r="D68" s="17"/>
      <c r="E68" s="19"/>
      <c r="F68" s="17"/>
      <c r="G68" s="19"/>
      <c r="H68" s="36"/>
      <c r="I68" s="19" t="str">
        <f>IF(ISBLANK(H68),"",VLOOKUP(H68,Útmutató!$B$9:$C$12,2,FALSE))</f>
        <v/>
      </c>
      <c r="J68" s="17"/>
      <c r="K68" s="19"/>
      <c r="L68" s="17"/>
    </row>
    <row r="69" spans="1:12" ht="33.75" customHeight="1">
      <c r="A69" s="17"/>
      <c r="B69" s="17"/>
      <c r="C69" s="19"/>
      <c r="D69" s="17"/>
      <c r="E69" s="19"/>
      <c r="F69" s="17"/>
      <c r="G69" s="19"/>
      <c r="H69" s="36"/>
      <c r="I69" s="19" t="str">
        <f>IF(ISBLANK(H69),"",VLOOKUP(H69,Útmutató!$B$9:$C$12,2,FALSE))</f>
        <v/>
      </c>
      <c r="J69" s="17"/>
      <c r="K69" s="19"/>
      <c r="L69" s="17"/>
    </row>
    <row r="70" spans="1:12" ht="33.75" customHeight="1">
      <c r="A70" s="17"/>
      <c r="B70" s="17"/>
      <c r="C70" s="19"/>
      <c r="D70" s="17"/>
      <c r="E70" s="19"/>
      <c r="F70" s="17"/>
      <c r="G70" s="19"/>
      <c r="H70" s="36"/>
      <c r="I70" s="19" t="str">
        <f>IF(ISBLANK(H70),"",VLOOKUP(H70,Útmutató!$B$9:$C$12,2,FALSE))</f>
        <v/>
      </c>
      <c r="J70" s="17"/>
      <c r="K70" s="19"/>
      <c r="L70" s="17"/>
    </row>
    <row r="71" spans="1:12" ht="33.75" customHeight="1">
      <c r="A71" s="17"/>
      <c r="B71" s="17"/>
      <c r="C71" s="19"/>
      <c r="D71" s="17"/>
      <c r="E71" s="19"/>
      <c r="F71" s="17"/>
      <c r="G71" s="19"/>
      <c r="H71" s="36"/>
      <c r="I71" s="19" t="str">
        <f>IF(ISBLANK(H71),"",VLOOKUP(H71,Útmutató!$B$9:$C$12,2,FALSE))</f>
        <v/>
      </c>
      <c r="J71" s="17"/>
      <c r="K71" s="19"/>
      <c r="L71" s="17"/>
    </row>
    <row r="72" spans="1:12" ht="33.75" customHeight="1">
      <c r="A72" s="17"/>
      <c r="B72" s="17"/>
      <c r="C72" s="19"/>
      <c r="D72" s="17"/>
      <c r="E72" s="19"/>
      <c r="F72" s="17"/>
      <c r="G72" s="19"/>
      <c r="H72" s="36"/>
      <c r="I72" s="19" t="str">
        <f>IF(ISBLANK(H72),"",VLOOKUP(H72,Útmutató!$B$9:$C$12,2,FALSE))</f>
        <v/>
      </c>
      <c r="J72" s="17"/>
      <c r="K72" s="19"/>
      <c r="L72" s="17"/>
    </row>
    <row r="73" spans="1:12" ht="33.75" customHeight="1">
      <c r="A73" s="17"/>
      <c r="B73" s="17"/>
      <c r="C73" s="19"/>
      <c r="D73" s="17"/>
      <c r="E73" s="19"/>
      <c r="F73" s="17"/>
      <c r="G73" s="19"/>
      <c r="H73" s="36"/>
      <c r="I73" s="19" t="str">
        <f>IF(ISBLANK(H73),"",VLOOKUP(H73,Útmutató!$B$9:$C$12,2,FALSE))</f>
        <v/>
      </c>
      <c r="J73" s="17"/>
      <c r="K73" s="19"/>
      <c r="L73" s="17"/>
    </row>
    <row r="74" spans="1:12" ht="33.75" customHeight="1">
      <c r="A74" s="17"/>
      <c r="B74" s="17"/>
      <c r="C74" s="19"/>
      <c r="D74" s="17"/>
      <c r="E74" s="19"/>
      <c r="F74" s="17"/>
      <c r="G74" s="19"/>
      <c r="H74" s="36"/>
      <c r="I74" s="19" t="str">
        <f>IF(ISBLANK(H74),"",VLOOKUP(H74,Útmutató!$B$9:$C$12,2,FALSE))</f>
        <v/>
      </c>
      <c r="J74" s="17"/>
      <c r="K74" s="19"/>
      <c r="L74" s="17"/>
    </row>
    <row r="75" spans="1:12" ht="33.75" customHeight="1">
      <c r="A75" s="17"/>
      <c r="B75" s="17"/>
      <c r="C75" s="19"/>
      <c r="D75" s="17"/>
      <c r="E75" s="19"/>
      <c r="F75" s="17"/>
      <c r="G75" s="19"/>
      <c r="H75" s="36"/>
      <c r="I75" s="19" t="str">
        <f>IF(ISBLANK(H75),"",VLOOKUP(H75,Útmutató!$B$9:$C$12,2,FALSE))</f>
        <v/>
      </c>
      <c r="J75" s="17"/>
      <c r="K75" s="19"/>
      <c r="L75" s="17"/>
    </row>
    <row r="76" spans="1:12" ht="33.75" customHeight="1">
      <c r="A76" s="17"/>
      <c r="B76" s="17"/>
      <c r="C76" s="19"/>
      <c r="D76" s="17"/>
      <c r="E76" s="19"/>
      <c r="F76" s="17"/>
      <c r="G76" s="19"/>
      <c r="H76" s="36"/>
      <c r="I76" s="19" t="str">
        <f>IF(ISBLANK(H76),"",VLOOKUP(H76,Útmutató!$B$9:$C$12,2,FALSE))</f>
        <v/>
      </c>
      <c r="J76" s="17"/>
      <c r="K76" s="19"/>
      <c r="L76" s="17"/>
    </row>
    <row r="77" spans="1:12" ht="33.75" customHeight="1">
      <c r="A77" s="17"/>
      <c r="B77" s="17"/>
      <c r="C77" s="19"/>
      <c r="D77" s="17"/>
      <c r="E77" s="19"/>
      <c r="F77" s="17"/>
      <c r="G77" s="19"/>
      <c r="H77" s="36"/>
      <c r="I77" s="19" t="str">
        <f>IF(ISBLANK(H77),"",VLOOKUP(H77,Útmutató!$B$9:$C$12,2,FALSE))</f>
        <v/>
      </c>
      <c r="J77" s="17"/>
      <c r="K77" s="19"/>
      <c r="L77" s="17"/>
    </row>
    <row r="78" spans="1:12" ht="33.75" customHeight="1">
      <c r="A78" s="17"/>
      <c r="B78" s="17"/>
      <c r="C78" s="19"/>
      <c r="D78" s="17"/>
      <c r="E78" s="19"/>
      <c r="F78" s="17"/>
      <c r="G78" s="19"/>
      <c r="H78" s="36"/>
      <c r="I78" s="19" t="str">
        <f>IF(ISBLANK(H78),"",VLOOKUP(H78,Útmutató!$B$9:$C$12,2,FALSE))</f>
        <v/>
      </c>
      <c r="J78" s="17"/>
      <c r="K78" s="19"/>
      <c r="L78" s="17"/>
    </row>
    <row r="79" spans="1:12" ht="33.75" customHeight="1">
      <c r="A79" s="17"/>
      <c r="B79" s="17"/>
      <c r="C79" s="19"/>
      <c r="D79" s="17"/>
      <c r="E79" s="19"/>
      <c r="F79" s="17"/>
      <c r="G79" s="19"/>
      <c r="H79" s="36"/>
      <c r="I79" s="19" t="str">
        <f>IF(ISBLANK(H79),"",VLOOKUP(H79,Útmutató!$B$9:$C$12,2,FALSE))</f>
        <v/>
      </c>
      <c r="J79" s="17"/>
      <c r="K79" s="19"/>
      <c r="L79" s="17"/>
    </row>
    <row r="80" spans="1:12" ht="33.75" customHeight="1">
      <c r="A80" s="20"/>
      <c r="B80" s="20"/>
      <c r="C80" s="21"/>
      <c r="D80" s="20"/>
      <c r="E80" s="21"/>
      <c r="F80" s="20"/>
      <c r="G80" s="21"/>
      <c r="H80" s="36"/>
      <c r="I80" s="19" t="str">
        <f>IF(ISBLANK(H80),"",VLOOKUP(H80,Útmutató!$B$9:$C$12,2,FALSE))</f>
        <v/>
      </c>
      <c r="J80" s="20"/>
      <c r="K80" s="21"/>
      <c r="L80" s="20"/>
    </row>
    <row r="81" spans="1:12" ht="33.75" customHeight="1">
      <c r="A81" s="22"/>
      <c r="B81" s="22"/>
      <c r="C81" s="23"/>
      <c r="D81" s="22"/>
      <c r="E81" s="22"/>
      <c r="F81" s="22"/>
      <c r="G81" s="22"/>
      <c r="H81" s="22"/>
      <c r="I81" s="22"/>
      <c r="J81" s="22"/>
      <c r="K81" s="22"/>
      <c r="L81" s="22"/>
    </row>
    <row r="82" spans="1:12" ht="33.75" customHeight="1">
      <c r="A82" s="22"/>
      <c r="B82" s="22"/>
      <c r="C82" s="23"/>
      <c r="D82" s="22"/>
      <c r="E82" s="22"/>
      <c r="F82" s="22"/>
      <c r="G82" s="22"/>
      <c r="H82" s="22"/>
      <c r="I82" s="22"/>
      <c r="J82" s="22"/>
      <c r="K82" s="22"/>
      <c r="L82" s="22"/>
    </row>
    <row r="83" spans="1:12" ht="33.75" customHeight="1">
      <c r="A83" s="22"/>
      <c r="B83" s="22"/>
      <c r="C83" s="23"/>
      <c r="D83" s="22"/>
      <c r="E83" s="22"/>
      <c r="F83" s="22"/>
      <c r="G83" s="22"/>
      <c r="H83" s="22"/>
      <c r="I83" s="22"/>
      <c r="J83" s="22"/>
      <c r="K83" s="22"/>
      <c r="L83" s="22"/>
    </row>
    <row r="84" spans="1:12" ht="33.75" customHeight="1">
      <c r="A84" s="22"/>
      <c r="B84" s="22"/>
      <c r="C84" s="23"/>
      <c r="D84" s="22"/>
      <c r="E84" s="22"/>
      <c r="F84" s="22"/>
      <c r="G84" s="22"/>
      <c r="H84" s="22"/>
      <c r="I84" s="22"/>
      <c r="J84" s="22"/>
      <c r="K84" s="22"/>
      <c r="L84" s="22"/>
    </row>
    <row r="85" spans="1:12" ht="33.75" customHeight="1">
      <c r="A85" s="22"/>
      <c r="B85" s="22"/>
      <c r="C85" s="23"/>
      <c r="D85" s="22"/>
      <c r="E85" s="22"/>
      <c r="F85" s="22"/>
      <c r="G85" s="22"/>
      <c r="H85" s="22"/>
      <c r="I85" s="22"/>
      <c r="J85" s="22"/>
      <c r="K85" s="22"/>
      <c r="L85" s="22"/>
    </row>
    <row r="86" spans="1:12" ht="33.75" customHeight="1">
      <c r="A86" s="22"/>
      <c r="B86" s="22"/>
      <c r="C86" s="23"/>
      <c r="D86" s="22"/>
      <c r="E86" s="22"/>
      <c r="F86" s="22"/>
      <c r="G86" s="22"/>
      <c r="H86" s="22"/>
      <c r="I86" s="22"/>
      <c r="J86" s="22"/>
      <c r="K86" s="22"/>
      <c r="L86" s="22"/>
    </row>
    <row r="87" spans="1:12" ht="33.75" customHeight="1">
      <c r="A87" s="22"/>
      <c r="B87" s="22"/>
      <c r="C87" s="23"/>
      <c r="D87" s="22"/>
      <c r="E87" s="22"/>
      <c r="F87" s="22"/>
      <c r="G87" s="22"/>
      <c r="H87" s="22"/>
      <c r="I87" s="22"/>
      <c r="J87" s="22"/>
      <c r="K87" s="22"/>
      <c r="L87" s="22"/>
    </row>
    <row r="88" spans="1:12" ht="33.75" customHeight="1">
      <c r="A88" s="22"/>
      <c r="B88" s="22"/>
      <c r="C88" s="23"/>
      <c r="D88" s="22"/>
      <c r="E88" s="22"/>
      <c r="F88" s="22"/>
      <c r="G88" s="22"/>
      <c r="H88" s="22"/>
      <c r="I88" s="22"/>
      <c r="J88" s="22"/>
      <c r="K88" s="22"/>
      <c r="L88" s="22"/>
    </row>
    <row r="89" spans="1:12" ht="33.75" customHeight="1">
      <c r="A89" s="22"/>
      <c r="B89" s="22"/>
      <c r="C89" s="23"/>
      <c r="D89" s="22"/>
      <c r="E89" s="22"/>
      <c r="F89" s="22"/>
      <c r="G89" s="22"/>
      <c r="H89" s="22"/>
      <c r="I89" s="22"/>
      <c r="J89" s="22"/>
      <c r="K89" s="22"/>
      <c r="L89" s="22"/>
    </row>
    <row r="90" spans="1:12" ht="33.75" customHeight="1">
      <c r="A90" s="22"/>
      <c r="B90" s="22"/>
      <c r="C90" s="23"/>
      <c r="D90" s="22"/>
      <c r="E90" s="22"/>
      <c r="F90" s="22"/>
      <c r="G90" s="22"/>
      <c r="H90" s="22"/>
      <c r="I90" s="22"/>
      <c r="J90" s="22"/>
      <c r="K90" s="22"/>
      <c r="L90" s="22"/>
    </row>
    <row r="91" spans="1:12" ht="33.75" customHeight="1">
      <c r="A91" s="22"/>
      <c r="B91" s="22"/>
      <c r="C91" s="23"/>
      <c r="D91" s="22"/>
      <c r="E91" s="22"/>
      <c r="F91" s="22"/>
      <c r="G91" s="22"/>
      <c r="H91" s="22"/>
      <c r="I91" s="22"/>
      <c r="J91" s="22"/>
      <c r="K91" s="22"/>
      <c r="L91" s="22"/>
    </row>
    <row r="92" spans="1:12" ht="33.75" customHeight="1">
      <c r="A92" s="22"/>
      <c r="B92" s="22"/>
      <c r="C92" s="23"/>
      <c r="D92" s="22"/>
      <c r="E92" s="22"/>
      <c r="F92" s="22"/>
      <c r="G92" s="22"/>
      <c r="H92" s="22"/>
      <c r="I92" s="22"/>
      <c r="J92" s="22"/>
      <c r="K92" s="22"/>
      <c r="L92" s="22"/>
    </row>
    <row r="93" spans="1:12" ht="33.75" customHeight="1">
      <c r="A93" s="22"/>
      <c r="B93" s="22"/>
      <c r="C93" s="23"/>
      <c r="D93" s="22"/>
      <c r="E93" s="22"/>
      <c r="F93" s="22"/>
      <c r="G93" s="22"/>
      <c r="H93" s="22"/>
      <c r="I93" s="22"/>
      <c r="J93" s="22"/>
      <c r="K93" s="22"/>
      <c r="L93" s="22"/>
    </row>
    <row r="94" spans="1:12" ht="33.75" customHeight="1">
      <c r="A94" s="22"/>
      <c r="B94" s="22"/>
      <c r="C94" s="23"/>
      <c r="D94" s="22"/>
      <c r="E94" s="22"/>
      <c r="F94" s="22"/>
      <c r="G94" s="22"/>
      <c r="H94" s="22"/>
      <c r="I94" s="22"/>
      <c r="J94" s="22"/>
      <c r="K94" s="22"/>
      <c r="L94" s="22"/>
    </row>
    <row r="95" spans="1:12" ht="33.75" customHeight="1">
      <c r="A95" s="22"/>
      <c r="B95" s="22"/>
      <c r="C95" s="23"/>
      <c r="D95" s="22"/>
      <c r="E95" s="22"/>
      <c r="F95" s="22"/>
      <c r="G95" s="22"/>
      <c r="H95" s="22"/>
      <c r="I95" s="22"/>
      <c r="J95" s="22"/>
      <c r="K95" s="22"/>
      <c r="L95" s="22"/>
    </row>
    <row r="96" spans="1:12" ht="33.75" customHeight="1">
      <c r="A96" s="22"/>
      <c r="B96" s="22"/>
      <c r="C96" s="23"/>
      <c r="D96" s="22"/>
      <c r="E96" s="22"/>
      <c r="F96" s="22"/>
      <c r="G96" s="22"/>
      <c r="H96" s="22"/>
      <c r="I96" s="22"/>
      <c r="J96" s="22"/>
      <c r="K96" s="22"/>
      <c r="L96" s="22"/>
    </row>
    <row r="97" spans="1:12" ht="33.75" customHeight="1">
      <c r="A97" s="22"/>
      <c r="B97" s="22"/>
      <c r="C97" s="23"/>
      <c r="D97" s="22"/>
      <c r="E97" s="22"/>
      <c r="F97" s="22"/>
      <c r="G97" s="22"/>
      <c r="H97" s="22"/>
      <c r="I97" s="22"/>
      <c r="J97" s="22"/>
      <c r="K97" s="22"/>
      <c r="L97" s="22"/>
    </row>
    <row r="98" spans="1:12" ht="33.75" customHeight="1">
      <c r="A98" s="22"/>
      <c r="B98" s="22"/>
      <c r="C98" s="23"/>
      <c r="D98" s="22"/>
      <c r="E98" s="22"/>
      <c r="F98" s="22"/>
      <c r="G98" s="22"/>
      <c r="H98" s="22"/>
      <c r="I98" s="22"/>
      <c r="J98" s="22"/>
      <c r="K98" s="22"/>
      <c r="L98" s="22"/>
    </row>
    <row r="99" spans="1:12" ht="33.75" customHeight="1">
      <c r="A99" s="22"/>
      <c r="B99" s="22"/>
      <c r="C99" s="23"/>
      <c r="D99" s="22"/>
      <c r="E99" s="22"/>
      <c r="F99" s="22"/>
      <c r="G99" s="22"/>
      <c r="H99" s="22"/>
      <c r="I99" s="22"/>
      <c r="J99" s="22"/>
      <c r="K99" s="22"/>
      <c r="L99" s="22"/>
    </row>
    <row r="100" spans="1:12" ht="33.75" customHeight="1">
      <c r="A100" s="22"/>
      <c r="B100" s="22"/>
      <c r="C100" s="22"/>
      <c r="D100" s="22"/>
      <c r="E100" s="22"/>
      <c r="F100" s="22"/>
      <c r="G100" s="22"/>
      <c r="H100" s="22"/>
      <c r="I100" s="22"/>
      <c r="J100" s="22"/>
      <c r="K100" s="22"/>
      <c r="L100" s="22"/>
    </row>
    <row r="101" spans="1:12" ht="33.75" customHeight="1">
      <c r="A101" s="22"/>
      <c r="B101" s="22"/>
      <c r="C101" s="22"/>
      <c r="D101" s="22"/>
      <c r="E101" s="22"/>
      <c r="F101" s="22"/>
      <c r="G101" s="22"/>
      <c r="H101" s="22"/>
      <c r="I101" s="22"/>
      <c r="J101" s="22"/>
      <c r="K101" s="22"/>
      <c r="L101" s="22"/>
    </row>
    <row r="102" spans="1:12" ht="33.75" customHeight="1">
      <c r="A102" s="6"/>
      <c r="B102" s="6"/>
      <c r="C102" s="6"/>
      <c r="D102" s="6"/>
      <c r="E102" s="6"/>
      <c r="F102" s="6"/>
      <c r="G102" s="6"/>
      <c r="H102" s="6"/>
      <c r="I102" s="6"/>
      <c r="J102" s="6"/>
      <c r="K102" s="6"/>
      <c r="L102" s="6"/>
    </row>
    <row r="103" spans="1:12" ht="33.75" customHeight="1">
      <c r="A103" s="6"/>
      <c r="B103" s="6"/>
      <c r="C103" s="6"/>
      <c r="D103" s="6"/>
      <c r="E103" s="6"/>
      <c r="F103" s="6"/>
      <c r="G103" s="6"/>
      <c r="H103" s="6"/>
      <c r="I103" s="6"/>
      <c r="J103" s="6"/>
      <c r="K103" s="6"/>
      <c r="L103" s="6"/>
    </row>
    <row r="104" spans="1:12" ht="33.75" customHeight="1">
      <c r="A104" s="6"/>
      <c r="B104" s="6"/>
      <c r="C104" s="6"/>
      <c r="D104" s="6"/>
      <c r="E104" s="6"/>
      <c r="F104" s="6"/>
      <c r="G104" s="6"/>
      <c r="H104" s="6"/>
      <c r="I104" s="6"/>
      <c r="J104" s="6"/>
      <c r="K104" s="6"/>
      <c r="L104" s="6"/>
    </row>
    <row r="105" spans="1:12" ht="33.75" customHeight="1">
      <c r="A105" s="6"/>
      <c r="B105" s="6"/>
      <c r="C105" s="6"/>
      <c r="D105" s="6"/>
      <c r="E105" s="6"/>
      <c r="F105" s="6"/>
      <c r="G105" s="6"/>
      <c r="H105" s="6"/>
      <c r="I105" s="6"/>
      <c r="J105" s="6"/>
      <c r="K105" s="6"/>
      <c r="L105" s="6"/>
    </row>
    <row r="106" spans="1:12" ht="33.75" customHeight="1">
      <c r="A106" s="6"/>
      <c r="B106" s="6"/>
      <c r="C106" s="6"/>
      <c r="D106" s="6"/>
      <c r="E106" s="6"/>
      <c r="F106" s="6"/>
      <c r="G106" s="6"/>
      <c r="H106" s="6"/>
      <c r="I106" s="6"/>
      <c r="J106" s="6"/>
      <c r="K106" s="6"/>
      <c r="L106" s="6"/>
    </row>
    <row r="107" spans="1:12" ht="33.75" customHeight="1">
      <c r="A107" s="6"/>
      <c r="B107" s="6"/>
      <c r="C107" s="6"/>
      <c r="D107" s="6"/>
      <c r="E107" s="6"/>
      <c r="F107" s="6"/>
      <c r="G107" s="6"/>
      <c r="H107" s="6"/>
      <c r="I107" s="6"/>
      <c r="J107" s="6"/>
      <c r="K107" s="6"/>
      <c r="L107" s="6"/>
    </row>
    <row r="108" spans="1:12" ht="33.75" customHeight="1">
      <c r="A108" s="6"/>
      <c r="B108" s="6"/>
      <c r="C108" s="6"/>
      <c r="D108" s="6"/>
      <c r="E108" s="6"/>
      <c r="F108" s="6"/>
      <c r="G108" s="6"/>
      <c r="H108" s="6"/>
      <c r="I108" s="6"/>
      <c r="J108" s="6"/>
      <c r="K108" s="6"/>
      <c r="L108" s="6"/>
    </row>
    <row r="109" spans="1:12" ht="33.75" customHeight="1">
      <c r="A109" s="6"/>
      <c r="B109" s="6"/>
      <c r="C109" s="6"/>
      <c r="D109" s="6"/>
      <c r="E109" s="6"/>
      <c r="F109" s="6"/>
      <c r="G109" s="6"/>
      <c r="H109" s="6"/>
      <c r="I109" s="6"/>
      <c r="J109" s="6"/>
      <c r="K109" s="6"/>
      <c r="L109" s="6"/>
    </row>
    <row r="110" spans="1:12" ht="33.75" customHeight="1">
      <c r="A110" s="6"/>
      <c r="B110" s="6"/>
      <c r="C110" s="6"/>
      <c r="D110" s="6"/>
      <c r="E110" s="6"/>
      <c r="F110" s="6"/>
      <c r="G110" s="6"/>
      <c r="H110" s="6"/>
      <c r="I110" s="6"/>
      <c r="J110" s="6"/>
      <c r="K110" s="6"/>
      <c r="L110" s="6"/>
    </row>
    <row r="111" spans="1:12" ht="33.75" customHeight="1">
      <c r="A111" s="6"/>
      <c r="B111" s="6"/>
      <c r="C111" s="6"/>
      <c r="D111" s="6"/>
      <c r="E111" s="6"/>
      <c r="F111" s="6"/>
      <c r="G111" s="6"/>
      <c r="H111" s="6"/>
      <c r="I111" s="6"/>
      <c r="J111" s="6"/>
      <c r="K111" s="6"/>
      <c r="L111" s="6"/>
    </row>
    <row r="112" spans="1:12" ht="33.75" customHeight="1">
      <c r="A112" s="6"/>
      <c r="B112" s="6"/>
      <c r="C112" s="6"/>
      <c r="D112" s="6"/>
      <c r="E112" s="6"/>
      <c r="F112" s="6"/>
      <c r="G112" s="6"/>
      <c r="H112" s="6"/>
      <c r="I112" s="6"/>
      <c r="J112" s="6"/>
      <c r="K112" s="6"/>
      <c r="L112" s="6"/>
    </row>
    <row r="113" spans="1:12" ht="33.75" customHeight="1">
      <c r="A113" s="6"/>
      <c r="B113" s="6"/>
      <c r="C113" s="6"/>
      <c r="D113" s="6"/>
      <c r="E113" s="6"/>
      <c r="F113" s="6"/>
      <c r="G113" s="6"/>
      <c r="H113" s="6"/>
      <c r="I113" s="6"/>
      <c r="J113" s="6"/>
      <c r="K113" s="6"/>
      <c r="L113" s="6"/>
    </row>
    <row r="114" spans="1:12" ht="33.75" customHeight="1">
      <c r="A114" s="6"/>
      <c r="B114" s="6"/>
      <c r="C114" s="6"/>
      <c r="D114" s="6"/>
      <c r="E114" s="6"/>
      <c r="F114" s="6"/>
      <c r="G114" s="6"/>
      <c r="H114" s="6"/>
      <c r="I114" s="6"/>
      <c r="J114" s="6"/>
      <c r="K114" s="6"/>
      <c r="L114" s="6"/>
    </row>
    <row r="115" spans="1:12" ht="33.75" customHeight="1">
      <c r="A115" s="6"/>
      <c r="B115" s="6"/>
      <c r="C115" s="6"/>
      <c r="D115" s="6"/>
      <c r="E115" s="6"/>
      <c r="F115" s="6"/>
      <c r="G115" s="6"/>
      <c r="H115" s="6"/>
      <c r="I115" s="6"/>
      <c r="J115" s="6"/>
      <c r="K115" s="6"/>
      <c r="L115" s="6"/>
    </row>
    <row r="116" spans="1:12" ht="33.75" customHeight="1">
      <c r="A116" s="6"/>
      <c r="B116" s="6"/>
      <c r="C116" s="6"/>
      <c r="D116" s="6"/>
      <c r="E116" s="6"/>
      <c r="F116" s="6"/>
      <c r="G116" s="6"/>
      <c r="H116" s="6"/>
      <c r="I116" s="6"/>
      <c r="J116" s="6"/>
      <c r="K116" s="6"/>
      <c r="L116" s="6"/>
    </row>
    <row r="117" spans="1:12" ht="33.75" customHeight="1">
      <c r="A117" s="6"/>
      <c r="B117" s="6"/>
      <c r="C117" s="6"/>
      <c r="D117" s="6"/>
      <c r="E117" s="6"/>
      <c r="F117" s="6"/>
      <c r="G117" s="6"/>
      <c r="H117" s="6"/>
      <c r="I117" s="6"/>
      <c r="J117" s="6"/>
      <c r="K117" s="6"/>
      <c r="L117" s="6"/>
    </row>
    <row r="118" spans="1:12" ht="33.75" customHeight="1">
      <c r="A118" s="6"/>
      <c r="B118" s="6"/>
      <c r="C118" s="6"/>
      <c r="D118" s="6"/>
      <c r="E118" s="6"/>
      <c r="F118" s="6"/>
      <c r="G118" s="6"/>
      <c r="H118" s="6"/>
      <c r="I118" s="6"/>
      <c r="J118" s="6"/>
      <c r="K118" s="6"/>
      <c r="L118" s="6"/>
    </row>
    <row r="119" spans="1:12" ht="33.75" customHeight="1">
      <c r="A119" s="6"/>
      <c r="B119" s="6"/>
      <c r="C119" s="6"/>
      <c r="D119" s="6"/>
      <c r="E119" s="6"/>
      <c r="F119" s="6"/>
      <c r="G119" s="6"/>
      <c r="H119" s="6"/>
      <c r="I119" s="6"/>
      <c r="J119" s="6"/>
      <c r="K119" s="6"/>
      <c r="L119" s="6"/>
    </row>
    <row r="120" spans="1:12" ht="33.75" customHeight="1">
      <c r="A120" s="6"/>
      <c r="B120" s="6"/>
      <c r="C120" s="6"/>
      <c r="D120" s="6"/>
      <c r="E120" s="6"/>
      <c r="F120" s="6"/>
      <c r="G120" s="6"/>
      <c r="H120" s="6"/>
      <c r="I120" s="6"/>
      <c r="J120" s="6"/>
      <c r="K120" s="6"/>
      <c r="L120" s="6"/>
    </row>
    <row r="121" spans="1:12" ht="33.75" customHeight="1">
      <c r="A121" s="6"/>
      <c r="B121" s="6"/>
      <c r="C121" s="6"/>
      <c r="D121" s="6"/>
      <c r="E121" s="6"/>
      <c r="F121" s="6"/>
      <c r="G121" s="6"/>
      <c r="H121" s="6"/>
      <c r="I121" s="6"/>
      <c r="J121" s="6"/>
      <c r="K121" s="6"/>
      <c r="L121" s="6"/>
    </row>
    <row r="122" spans="1:12" ht="33.75" customHeight="1">
      <c r="A122" s="6"/>
      <c r="B122" s="6"/>
      <c r="C122" s="6"/>
      <c r="D122" s="6"/>
      <c r="E122" s="6"/>
      <c r="F122" s="6"/>
      <c r="G122" s="6"/>
      <c r="H122" s="6"/>
      <c r="I122" s="6"/>
      <c r="J122" s="6"/>
      <c r="K122" s="6"/>
      <c r="L122" s="6"/>
    </row>
    <row r="123" spans="1:12" ht="33.75" customHeight="1">
      <c r="A123" s="6"/>
      <c r="B123" s="6"/>
      <c r="C123" s="6"/>
      <c r="D123" s="6"/>
      <c r="E123" s="6"/>
      <c r="F123" s="6"/>
      <c r="G123" s="6"/>
      <c r="H123" s="6"/>
      <c r="I123" s="6"/>
      <c r="J123" s="6"/>
      <c r="K123" s="6"/>
      <c r="L123" s="6"/>
    </row>
    <row r="124" spans="1:12" ht="33.75" customHeight="1">
      <c r="A124" s="6"/>
      <c r="B124" s="6"/>
      <c r="C124" s="6"/>
      <c r="D124" s="6"/>
      <c r="E124" s="6"/>
      <c r="F124" s="6"/>
      <c r="G124" s="6"/>
      <c r="H124" s="6"/>
      <c r="I124" s="6"/>
      <c r="J124" s="6"/>
      <c r="K124" s="6"/>
      <c r="L124" s="6"/>
    </row>
    <row r="125" spans="1:12" ht="33.75" customHeight="1">
      <c r="A125" s="6"/>
      <c r="B125" s="6"/>
      <c r="C125" s="6"/>
      <c r="D125" s="6"/>
      <c r="E125" s="6"/>
      <c r="F125" s="6"/>
      <c r="G125" s="6"/>
      <c r="H125" s="6"/>
      <c r="I125" s="6"/>
      <c r="J125" s="6"/>
      <c r="K125" s="6"/>
      <c r="L125" s="6"/>
    </row>
    <row r="126" spans="1:12" ht="33.75" customHeight="1">
      <c r="A126" s="6"/>
      <c r="B126" s="6"/>
      <c r="C126" s="6"/>
      <c r="D126" s="6"/>
      <c r="E126" s="6"/>
      <c r="F126" s="6"/>
      <c r="G126" s="6"/>
      <c r="H126" s="6"/>
      <c r="I126" s="6"/>
      <c r="J126" s="6"/>
      <c r="K126" s="6"/>
      <c r="L126" s="6"/>
    </row>
    <row r="127" spans="1:12" ht="33.75" customHeight="1">
      <c r="A127" s="6"/>
      <c r="B127" s="6"/>
      <c r="C127" s="6"/>
      <c r="D127" s="6"/>
      <c r="E127" s="6"/>
      <c r="F127" s="6"/>
      <c r="G127" s="6"/>
      <c r="H127" s="6"/>
      <c r="I127" s="6"/>
      <c r="J127" s="6"/>
      <c r="K127" s="6"/>
      <c r="L127" s="6"/>
    </row>
    <row r="128" spans="1:12" ht="33.75" customHeight="1">
      <c r="A128" s="6"/>
      <c r="B128" s="6"/>
      <c r="C128" s="6"/>
      <c r="D128" s="6"/>
      <c r="E128" s="6"/>
      <c r="F128" s="6"/>
      <c r="G128" s="6"/>
      <c r="H128" s="6"/>
      <c r="I128" s="6"/>
      <c r="J128" s="6"/>
      <c r="K128" s="6"/>
      <c r="L128" s="6"/>
    </row>
    <row r="129" spans="1:12" ht="33.75" customHeight="1">
      <c r="A129" s="6"/>
      <c r="B129" s="6"/>
      <c r="C129" s="6"/>
      <c r="D129" s="6"/>
      <c r="E129" s="6"/>
      <c r="F129" s="6"/>
      <c r="G129" s="6"/>
      <c r="H129" s="6"/>
      <c r="I129" s="6"/>
      <c r="J129" s="6"/>
      <c r="K129" s="6"/>
      <c r="L129" s="6"/>
    </row>
    <row r="130" spans="1:12" ht="33.75" customHeight="1">
      <c r="A130" s="6"/>
      <c r="B130" s="6"/>
      <c r="C130" s="6"/>
      <c r="D130" s="6"/>
      <c r="E130" s="6"/>
      <c r="F130" s="6"/>
      <c r="G130" s="6"/>
      <c r="H130" s="6"/>
      <c r="I130" s="6"/>
      <c r="J130" s="6"/>
      <c r="K130" s="6"/>
      <c r="L130" s="6"/>
    </row>
    <row r="131" spans="1:12" ht="33.75" customHeight="1">
      <c r="A131" s="6"/>
      <c r="B131" s="6"/>
      <c r="C131" s="6"/>
      <c r="D131" s="6"/>
      <c r="E131" s="6"/>
      <c r="F131" s="6"/>
      <c r="G131" s="6"/>
      <c r="H131" s="6"/>
      <c r="I131" s="6"/>
      <c r="J131" s="6"/>
      <c r="K131" s="6"/>
      <c r="L131" s="6"/>
    </row>
    <row r="132" spans="1:12" ht="33.75" customHeight="1">
      <c r="A132" s="6"/>
      <c r="B132" s="6"/>
      <c r="C132" s="6"/>
      <c r="D132" s="6"/>
      <c r="E132" s="6"/>
      <c r="F132" s="6"/>
      <c r="G132" s="6"/>
      <c r="H132" s="6"/>
      <c r="I132" s="6"/>
      <c r="J132" s="6"/>
      <c r="K132" s="6"/>
      <c r="L132" s="6"/>
    </row>
    <row r="133" spans="1:12" ht="33.75" customHeight="1">
      <c r="A133" s="6"/>
      <c r="B133" s="6"/>
      <c r="C133" s="6"/>
      <c r="D133" s="6"/>
      <c r="E133" s="6"/>
      <c r="F133" s="6"/>
      <c r="G133" s="6"/>
      <c r="H133" s="6"/>
      <c r="I133" s="6"/>
      <c r="J133" s="6"/>
      <c r="K133" s="6"/>
      <c r="L133" s="6"/>
    </row>
    <row r="134" spans="1:12" ht="33.75" customHeight="1">
      <c r="A134" s="6"/>
      <c r="B134" s="6"/>
      <c r="C134" s="6"/>
      <c r="D134" s="6"/>
      <c r="E134" s="6"/>
      <c r="F134" s="6"/>
      <c r="G134" s="6"/>
      <c r="H134" s="6"/>
      <c r="I134" s="6"/>
      <c r="J134" s="6"/>
      <c r="K134" s="6"/>
      <c r="L134" s="6"/>
    </row>
    <row r="135" spans="1:12" ht="33.75" customHeight="1">
      <c r="A135" s="6"/>
      <c r="B135" s="6"/>
      <c r="C135" s="6"/>
      <c r="D135" s="6"/>
      <c r="E135" s="6"/>
      <c r="F135" s="6"/>
      <c r="G135" s="6"/>
      <c r="H135" s="6"/>
      <c r="I135" s="6"/>
      <c r="J135" s="6"/>
      <c r="K135" s="6"/>
      <c r="L135" s="6"/>
    </row>
    <row r="136" spans="1:12" ht="33.75" customHeight="1">
      <c r="A136" s="6"/>
      <c r="B136" s="6"/>
      <c r="C136" s="6"/>
      <c r="D136" s="6"/>
      <c r="E136" s="6"/>
      <c r="F136" s="6"/>
      <c r="G136" s="6"/>
      <c r="H136" s="6"/>
      <c r="I136" s="6"/>
      <c r="J136" s="6"/>
      <c r="K136" s="6"/>
      <c r="L136" s="6"/>
    </row>
    <row r="137" spans="1:12" ht="33.75" customHeight="1">
      <c r="A137" s="6"/>
      <c r="B137" s="6"/>
      <c r="C137" s="6"/>
      <c r="D137" s="6"/>
      <c r="E137" s="6"/>
      <c r="F137" s="6"/>
      <c r="G137" s="6"/>
      <c r="H137" s="6"/>
      <c r="I137" s="6"/>
      <c r="J137" s="6"/>
      <c r="K137" s="6"/>
      <c r="L137" s="6"/>
    </row>
    <row r="138" spans="1:12" ht="33.75" customHeight="1">
      <c r="A138" s="6"/>
      <c r="B138" s="6"/>
      <c r="C138" s="6"/>
      <c r="D138" s="6"/>
      <c r="E138" s="6"/>
      <c r="F138" s="6"/>
      <c r="G138" s="6"/>
      <c r="H138" s="6"/>
      <c r="I138" s="6"/>
      <c r="J138" s="6"/>
      <c r="K138" s="6"/>
      <c r="L138" s="6"/>
    </row>
    <row r="139" spans="1:12" ht="33.75" customHeight="1">
      <c r="A139" s="6"/>
      <c r="B139" s="6"/>
      <c r="C139" s="6"/>
      <c r="D139" s="6"/>
      <c r="E139" s="6"/>
      <c r="F139" s="6"/>
      <c r="G139" s="6"/>
      <c r="H139" s="6"/>
      <c r="I139" s="6"/>
      <c r="J139" s="6"/>
      <c r="K139" s="6"/>
      <c r="L139" s="6"/>
    </row>
    <row r="140" spans="1:12" ht="33.75" customHeight="1">
      <c r="A140" s="6"/>
      <c r="B140" s="6"/>
      <c r="C140" s="6"/>
      <c r="D140" s="6"/>
      <c r="E140" s="6"/>
      <c r="F140" s="6"/>
      <c r="G140" s="6"/>
      <c r="H140" s="6"/>
      <c r="I140" s="6"/>
      <c r="J140" s="6"/>
      <c r="K140" s="6"/>
      <c r="L140" s="6"/>
    </row>
    <row r="141" spans="1:12" ht="33.75" customHeight="1">
      <c r="A141" s="6"/>
      <c r="B141" s="6"/>
      <c r="C141" s="6"/>
      <c r="D141" s="6"/>
      <c r="E141" s="6"/>
      <c r="F141" s="6"/>
      <c r="G141" s="6"/>
      <c r="H141" s="6"/>
      <c r="I141" s="6"/>
      <c r="J141" s="6"/>
      <c r="K141" s="6"/>
      <c r="L141" s="6"/>
    </row>
    <row r="142" spans="1:12" ht="33.75" customHeight="1">
      <c r="A142" s="6"/>
      <c r="B142" s="6"/>
      <c r="C142" s="6"/>
      <c r="D142" s="6"/>
      <c r="E142" s="6"/>
      <c r="F142" s="6"/>
      <c r="G142" s="6"/>
      <c r="H142" s="6"/>
      <c r="I142" s="6"/>
      <c r="J142" s="6"/>
      <c r="K142" s="6"/>
      <c r="L142" s="6"/>
    </row>
    <row r="143" spans="1:12" ht="33.75" customHeight="1">
      <c r="A143" s="6"/>
      <c r="B143" s="6"/>
      <c r="C143" s="6"/>
      <c r="D143" s="6"/>
      <c r="E143" s="6"/>
      <c r="F143" s="6"/>
      <c r="G143" s="6"/>
      <c r="H143" s="6"/>
      <c r="I143" s="6"/>
      <c r="J143" s="6"/>
      <c r="K143" s="6"/>
      <c r="L143" s="6"/>
    </row>
    <row r="144" spans="1:12" ht="33.75" customHeight="1">
      <c r="A144" s="6"/>
      <c r="B144" s="6"/>
      <c r="C144" s="6"/>
      <c r="D144" s="6"/>
      <c r="E144" s="6"/>
      <c r="F144" s="6"/>
      <c r="G144" s="6"/>
      <c r="H144" s="6"/>
      <c r="I144" s="6"/>
      <c r="J144" s="6"/>
      <c r="K144" s="6"/>
      <c r="L144" s="6"/>
    </row>
    <row r="145" spans="1:12" ht="33.75" customHeight="1">
      <c r="A145" s="6"/>
      <c r="B145" s="6"/>
      <c r="C145" s="6"/>
      <c r="D145" s="6"/>
      <c r="E145" s="6"/>
      <c r="F145" s="6"/>
      <c r="G145" s="6"/>
      <c r="H145" s="6"/>
      <c r="I145" s="6"/>
      <c r="J145" s="6"/>
      <c r="K145" s="6"/>
      <c r="L145" s="6"/>
    </row>
    <row r="146" spans="1:12" ht="33.75" customHeight="1">
      <c r="A146" s="6"/>
      <c r="B146" s="6"/>
      <c r="C146" s="6"/>
      <c r="D146" s="6"/>
      <c r="E146" s="6"/>
      <c r="F146" s="6"/>
      <c r="G146" s="6"/>
      <c r="H146" s="6"/>
      <c r="I146" s="6"/>
      <c r="J146" s="6"/>
      <c r="K146" s="6"/>
      <c r="L146" s="6"/>
    </row>
    <row r="147" spans="1:12" ht="33.75" customHeight="1">
      <c r="A147" s="6"/>
      <c r="B147" s="6"/>
      <c r="C147" s="6"/>
      <c r="D147" s="6"/>
      <c r="E147" s="6"/>
      <c r="F147" s="6"/>
      <c r="G147" s="6"/>
      <c r="H147" s="6"/>
      <c r="I147" s="6"/>
      <c r="J147" s="6"/>
      <c r="K147" s="6"/>
      <c r="L147" s="6"/>
    </row>
    <row r="148" spans="1:12" ht="33.75" customHeight="1">
      <c r="A148" s="6"/>
      <c r="B148" s="6"/>
      <c r="C148" s="6"/>
      <c r="D148" s="6"/>
      <c r="E148" s="6"/>
      <c r="F148" s="6"/>
      <c r="G148" s="6"/>
      <c r="H148" s="6"/>
      <c r="I148" s="6"/>
      <c r="J148" s="6"/>
      <c r="K148" s="6"/>
      <c r="L148" s="6"/>
    </row>
    <row r="149" spans="1:12" ht="33.75" customHeight="1">
      <c r="A149" s="6"/>
      <c r="B149" s="6"/>
      <c r="C149" s="6"/>
      <c r="D149" s="6"/>
      <c r="E149" s="6"/>
      <c r="F149" s="6"/>
      <c r="G149" s="6"/>
      <c r="H149" s="6"/>
      <c r="I149" s="6"/>
      <c r="J149" s="6"/>
      <c r="K149" s="6"/>
      <c r="L149" s="6"/>
    </row>
    <row r="150" spans="1:12" ht="33.75" customHeight="1">
      <c r="A150" s="6"/>
      <c r="B150" s="6"/>
      <c r="C150" s="6"/>
      <c r="D150" s="6"/>
      <c r="E150" s="6"/>
      <c r="F150" s="6"/>
      <c r="G150" s="6"/>
      <c r="H150" s="6"/>
      <c r="I150" s="6"/>
      <c r="J150" s="6"/>
      <c r="K150" s="6"/>
      <c r="L150" s="6"/>
    </row>
    <row r="151" spans="1:12" ht="33.75" customHeight="1">
      <c r="A151" s="6"/>
      <c r="B151" s="6"/>
      <c r="C151" s="6"/>
      <c r="D151" s="6"/>
      <c r="E151" s="6"/>
      <c r="F151" s="6"/>
      <c r="G151" s="6"/>
      <c r="H151" s="6"/>
      <c r="I151" s="6"/>
      <c r="J151" s="6"/>
      <c r="K151" s="6"/>
      <c r="L151" s="6"/>
    </row>
    <row r="152" spans="1:12" ht="33.75" customHeight="1">
      <c r="A152" s="6"/>
      <c r="B152" s="6"/>
      <c r="C152" s="6"/>
      <c r="D152" s="6"/>
      <c r="E152" s="6"/>
      <c r="F152" s="6"/>
      <c r="G152" s="6"/>
      <c r="H152" s="6"/>
      <c r="I152" s="6"/>
      <c r="J152" s="6"/>
      <c r="K152" s="6"/>
      <c r="L152" s="6"/>
    </row>
    <row r="153" spans="1:12" ht="33.75" customHeight="1">
      <c r="A153" s="6"/>
      <c r="B153" s="6"/>
      <c r="C153" s="6"/>
      <c r="D153" s="6"/>
      <c r="E153" s="6"/>
      <c r="F153" s="6"/>
      <c r="G153" s="6"/>
      <c r="H153" s="6"/>
      <c r="I153" s="6"/>
      <c r="J153" s="6"/>
      <c r="K153" s="6"/>
      <c r="L153" s="6"/>
    </row>
    <row r="154" spans="1:12" ht="33.75" customHeight="1">
      <c r="A154" s="6"/>
      <c r="B154" s="6"/>
      <c r="C154" s="6"/>
      <c r="D154" s="6"/>
      <c r="E154" s="6"/>
      <c r="F154" s="6"/>
      <c r="G154" s="6"/>
      <c r="H154" s="6"/>
      <c r="I154" s="6"/>
      <c r="J154" s="6"/>
      <c r="K154" s="6"/>
      <c r="L154" s="6"/>
    </row>
    <row r="155" spans="1:12" ht="33.75" customHeight="1">
      <c r="A155" s="6"/>
      <c r="B155" s="6"/>
      <c r="C155" s="6"/>
      <c r="D155" s="6"/>
      <c r="E155" s="6"/>
      <c r="F155" s="6"/>
      <c r="G155" s="6"/>
      <c r="H155" s="6"/>
      <c r="I155" s="6"/>
      <c r="J155" s="6"/>
      <c r="K155" s="6"/>
      <c r="L155" s="6"/>
    </row>
  </sheetData>
  <mergeCells count="5">
    <mergeCell ref="B2:C2"/>
    <mergeCell ref="D2:E2"/>
    <mergeCell ref="F2:G2"/>
    <mergeCell ref="H2:I2"/>
    <mergeCell ref="J2:K2"/>
  </mergeCells>
  <dataValidations count="1">
    <dataValidation type="list" allowBlank="1" showInputMessage="1" showErrorMessage="1" sqref="H4:H8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Erdos.Judit</cp:lastModifiedBy>
  <cp:revision/>
  <dcterms:created xsi:type="dcterms:W3CDTF">2016-05-11T08:28:59Z</dcterms:created>
  <dcterms:modified xsi:type="dcterms:W3CDTF">2019-06-13T13:26:14Z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