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Tanító után" sheetId="7" r:id="rId1"/>
  </sheets>
  <definedNames>
    <definedName name="_xlnm.Print_Area" localSheetId="0">'Tanító után'!$A$1:$M$47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/>
  <c r="H20"/>
  <c r="H47"/>
  <c r="I43"/>
  <c r="J43"/>
  <c r="J47"/>
  <c r="I47"/>
  <c r="I20"/>
  <c r="H43"/>
  <c r="H32"/>
  <c r="J32"/>
  <c r="I32"/>
</calcChain>
</file>

<file path=xl/sharedStrings.xml><?xml version="1.0" encoding="utf-8"?>
<sst xmlns="http://schemas.openxmlformats.org/spreadsheetml/2006/main" count="339" uniqueCount="150">
  <si>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</si>
  <si>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</si>
  <si>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</si>
  <si>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</si>
  <si>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</si>
  <si>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</si>
  <si>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</si>
  <si>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</si>
  <si>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</si>
  <si>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</si>
  <si>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</si>
  <si>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</si>
  <si>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</si>
  <si>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</si>
  <si>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</si>
  <si>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</si>
  <si>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</si>
  <si>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</si>
  <si>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</si>
  <si>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</si>
  <si>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Általános iskolai tanár</t>
  </si>
  <si>
    <t>G</t>
  </si>
  <si>
    <t>Tanító szakképzettség birtokában általános iskolai tanári szakképzettség megszerzése egy szakon</t>
  </si>
  <si>
    <t>4 félév</t>
  </si>
  <si>
    <t>KOI</t>
  </si>
  <si>
    <t>TO1005</t>
  </si>
  <si>
    <t>Fizikai alapismeretek</t>
  </si>
  <si>
    <t>Dr. Simon Csaba</t>
  </si>
  <si>
    <t>Dr. Nagy Károly</t>
  </si>
  <si>
    <t>Dr. Molnár Mónika</t>
  </si>
  <si>
    <t>Dr. Kiss Ferenc</t>
  </si>
  <si>
    <t>Dr. János István</t>
  </si>
  <si>
    <t>TO1008</t>
  </si>
  <si>
    <t>Informatika</t>
  </si>
  <si>
    <t>Dr. Ionescu Klára</t>
  </si>
  <si>
    <t xml:space="preserve">Szakmai zárószigorlat </t>
  </si>
  <si>
    <t>S</t>
  </si>
  <si>
    <t>Dr. Jekő József</t>
  </si>
  <si>
    <t>Alkalmazott matematika és módszerei I.</t>
  </si>
  <si>
    <t>TO1001</t>
  </si>
  <si>
    <t>Applied Mathematics I.</t>
  </si>
  <si>
    <t>Dr. Blahota István</t>
  </si>
  <si>
    <t>Information Technology</t>
  </si>
  <si>
    <t>Fundamentals of  physics</t>
  </si>
  <si>
    <t>Alkalmazott matematika és módszerei II.</t>
  </si>
  <si>
    <t>Applied Mathematics II.</t>
  </si>
  <si>
    <t>Általános kémia 1.</t>
  </si>
  <si>
    <t>Dr. Balogh József</t>
  </si>
  <si>
    <t>General Chemistry 1.</t>
  </si>
  <si>
    <t>Általános kémia 2.</t>
  </si>
  <si>
    <t>General Chemistry 2.</t>
  </si>
  <si>
    <t>Általános kémia labor</t>
  </si>
  <si>
    <t>General Chemistry Lab</t>
  </si>
  <si>
    <t>Dr. Vincze György</t>
  </si>
  <si>
    <t xml:space="preserve">Szervetlen kémia 1. </t>
  </si>
  <si>
    <t>KEO1003</t>
  </si>
  <si>
    <t xml:space="preserve">Inorganic Chemistry 1 </t>
  </si>
  <si>
    <t xml:space="preserve">Szervetlen kémia labor 1. </t>
  </si>
  <si>
    <t>KEO1006</t>
  </si>
  <si>
    <t>Inorganic Chemistry Lab 1</t>
  </si>
  <si>
    <t>KEO1008</t>
  </si>
  <si>
    <t xml:space="preserve">Szerves kémia 1. </t>
  </si>
  <si>
    <t>KEO1010</t>
  </si>
  <si>
    <t xml:space="preserve">Organic Chemistry 1. </t>
  </si>
  <si>
    <t>Szerves kémia labor</t>
  </si>
  <si>
    <t>KEO1012</t>
  </si>
  <si>
    <t>Organic Chemistry Lab 1</t>
  </si>
  <si>
    <t xml:space="preserve">Szervetlen kémia 2. </t>
  </si>
  <si>
    <t xml:space="preserve">Inorganic Chemistry 2 </t>
  </si>
  <si>
    <t>KEO1005</t>
  </si>
  <si>
    <t>Szervetlen kémia labor 2.</t>
  </si>
  <si>
    <t>KEO1007</t>
  </si>
  <si>
    <t>Inorganic Chemistry Lab 2</t>
  </si>
  <si>
    <t>Analytical Chemistry 2</t>
  </si>
  <si>
    <t>KEO1009</t>
  </si>
  <si>
    <t>Szerves kémia 2.</t>
  </si>
  <si>
    <t>KEO1011</t>
  </si>
  <si>
    <t xml:space="preserve">Organic Chemistry 2. </t>
  </si>
  <si>
    <t>Fizikai kémia 1.</t>
  </si>
  <si>
    <t>KEO1013</t>
  </si>
  <si>
    <t>Physical Chemistry 1</t>
  </si>
  <si>
    <t>Alkalmazott kémia</t>
  </si>
  <si>
    <t>Applied Chemistry 1</t>
  </si>
  <si>
    <t>KEO1016</t>
  </si>
  <si>
    <t>MAI</t>
  </si>
  <si>
    <t>KEO1001</t>
  </si>
  <si>
    <t>TO1003</t>
  </si>
  <si>
    <t>Biológiai alapismeretek</t>
  </si>
  <si>
    <t>Introduction to Biology</t>
  </si>
  <si>
    <t xml:space="preserve">Analitikai kémia 1. </t>
  </si>
  <si>
    <t>Analytical Chemistry 1.</t>
  </si>
  <si>
    <t>Földtudományi Alapismeretk</t>
  </si>
  <si>
    <t>Introduction to Earth Science</t>
  </si>
  <si>
    <t>TO1006</t>
  </si>
  <si>
    <t>Analitikai kémia 2.</t>
  </si>
  <si>
    <t>KEO1018</t>
  </si>
  <si>
    <t>A fenntarthatóság 1.</t>
  </si>
  <si>
    <t>Sustainability 1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</si>
  <si>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</si>
  <si>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</si>
  <si>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</si>
  <si>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</si>
  <si>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</si>
  <si>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</si>
  <si>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</si>
  <si>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</si>
  <si>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</si>
  <si>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</si>
  <si>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</si>
  <si>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Dr. Simon CSaba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</si>
  <si>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</si>
  <si>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</si>
  <si>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</si>
  <si>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</si>
  <si>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</si>
  <si>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</si>
  <si>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</si>
  <si>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</si>
  <si>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</si>
  <si>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</si>
  <si>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</si>
  <si>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</si>
  <si>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</si>
  <si>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</si>
  <si>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KVO1012</t>
  </si>
  <si>
    <t>Egészségtan 2.</t>
  </si>
  <si>
    <t>Environmental Hygiene 2.</t>
  </si>
  <si>
    <t>KEO8003</t>
  </si>
  <si>
    <t>Szakmódszertan 3.</t>
  </si>
  <si>
    <t>Teaching methodology 3.</t>
  </si>
  <si>
    <t>KEO1026</t>
  </si>
  <si>
    <t>Anyagtudomány 2.</t>
  </si>
  <si>
    <t>Material Science 2.</t>
  </si>
  <si>
    <t>KEO8004</t>
  </si>
  <si>
    <t>Szakmódszertan, komplex tantárgypedagógia</t>
  </si>
  <si>
    <t>Complex pedagogy</t>
  </si>
  <si>
    <t>KEO4000</t>
  </si>
  <si>
    <t>TO1002</t>
  </si>
  <si>
    <t>KEO1002</t>
  </si>
  <si>
    <t>KEO1004</t>
  </si>
  <si>
    <t/>
  </si>
  <si>
    <t>Szakfelelős: Dr. Jekő József</t>
  </si>
  <si>
    <t>Szakmódszertan 2.</t>
  </si>
  <si>
    <t>Dr. Fekete István</t>
  </si>
  <si>
    <t>Tanárképzési szak: kémiatanár (természettudományi gyakorlatok)</t>
  </si>
  <si>
    <t>MII</t>
  </si>
  <si>
    <t>Szakmódszertan 1.</t>
  </si>
  <si>
    <t>KEO8001</t>
  </si>
  <si>
    <t>Teaching methodology 1.</t>
  </si>
  <si>
    <t>Lajtos István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</si>
</sst>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3" fillId="0" borderId="10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2" fillId="0" borderId="12" xfId="0" applyFont="1" applyBorder="1"/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1" xfId="0" applyFont="1" applyBorder="1"/>
    <xf numFmtId="0" fontId="0" fillId="0" borderId="11" xfId="0" applyBorder="1"/>
    <xf numFmtId="0" fontId="15" fillId="0" borderId="12" xfId="0" applyFont="1" applyBorder="1"/>
    <xf numFmtId="0" fontId="0" fillId="0" borderId="12" xfId="0" applyBorder="1"/>
    <xf numFmtId="0" fontId="15" fillId="0" borderId="14" xfId="0" applyFont="1" applyBorder="1"/>
    <xf numFmtId="0" fontId="0" fillId="0" borderId="14" xfId="0" applyBorder="1"/>
    <xf numFmtId="0" fontId="8" fillId="7" borderId="13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" fontId="3" fillId="0" borderId="20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1" fontId="13" fillId="0" borderId="23" xfId="0" applyNumberFormat="1" applyFont="1" applyFill="1" applyBorder="1" applyAlignment="1">
      <alignment horizontal="center" vertical="center" wrapText="1"/>
    </xf>
    <xf numFmtId="1" fontId="13" fillId="0" borderId="24" xfId="0" applyNumberFormat="1" applyFont="1" applyFill="1" applyBorder="1" applyAlignment="1">
      <alignment horizontal="center" vertical="center" wrapText="1"/>
    </xf>
    <xf numFmtId="1" fontId="13" fillId="2" borderId="24" xfId="0" applyNumberFormat="1" applyFont="1" applyFill="1" applyBorder="1" applyAlignment="1">
      <alignment horizontal="center" vertical="center" wrapText="1"/>
    </xf>
    <xf numFmtId="1" fontId="13" fillId="3" borderId="24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/>
    </xf>
    <xf numFmtId="0" fontId="9" fillId="6" borderId="19" xfId="0" applyFont="1" applyFill="1" applyBorder="1" applyAlignment="1"/>
    <xf numFmtId="0" fontId="16" fillId="6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vertical="center"/>
    </xf>
    <xf numFmtId="1" fontId="17" fillId="6" borderId="20" xfId="0" applyNumberFormat="1" applyFont="1" applyFill="1" applyBorder="1" applyAlignment="1">
      <alignment horizontal="center" vertical="center"/>
    </xf>
    <xf numFmtId="1" fontId="17" fillId="0" borderId="20" xfId="0" applyNumberFormat="1" applyFont="1" applyFill="1" applyBorder="1" applyAlignment="1">
      <alignment horizontal="center" vertical="center"/>
    </xf>
    <xf numFmtId="1" fontId="18" fillId="0" borderId="2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2" fillId="0" borderId="13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3" fillId="2" borderId="26" xfId="0" applyFont="1" applyFill="1" applyBorder="1" applyAlignment="1">
      <alignment vertical="center" wrapText="1"/>
    </xf>
    <xf numFmtId="1" fontId="14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13" fillId="0" borderId="24" xfId="0" applyNumberFormat="1" applyFont="1" applyFill="1" applyBorder="1" applyAlignment="1">
      <alignment horizontal="center" vertical="center"/>
    </xf>
    <xf numFmtId="1" fontId="13" fillId="2" borderId="2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4</xdr:row>
      <xdr:rowOff>193385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zoomScale="85" zoomScaleNormal="85" zoomScalePageLayoutView="85" workbookViewId="0">
      <selection activeCell="A6" sqref="A6"/>
    </sheetView>
  </sheetViews>
  <sheetFormatPr defaultRowHeight="15"/>
  <cols>
    <col min="1" max="1" width="5.85546875" style="5" customWidth="1"/>
    <col min="2" max="2" width="10.85546875" style="2" customWidth="1"/>
    <col min="3" max="3" width="29.7109375" style="4" customWidth="1"/>
    <col min="4" max="4" width="31.140625" style="2" customWidth="1"/>
    <col min="5" max="5" width="9.28515625" style="2" customWidth="1"/>
    <col min="6" max="6" width="29.8554687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13.85546875" style="2" customWidth="1"/>
  </cols>
  <sheetData>
    <row r="1" spans="1:15" ht="15.75">
      <c r="A1" s="85"/>
      <c r="B1" s="56"/>
      <c r="C1" s="57"/>
      <c r="D1" s="69" t="s">
        <v>144</v>
      </c>
      <c r="E1" s="70"/>
      <c r="F1" s="71"/>
      <c r="G1" s="82"/>
      <c r="H1" s="72"/>
      <c r="I1" s="72"/>
      <c r="J1" s="73"/>
      <c r="K1" s="58" t="s">
        <v>141</v>
      </c>
      <c r="L1" s="74"/>
      <c r="M1" s="75"/>
      <c r="N1" s="1"/>
      <c r="O1" s="3"/>
    </row>
    <row r="2" spans="1:15">
      <c r="A2" s="86"/>
      <c r="B2" s="39"/>
      <c r="C2" s="10"/>
      <c r="D2" s="52" t="s">
        <v>22</v>
      </c>
      <c r="E2" s="53"/>
      <c r="F2" s="53"/>
      <c r="G2" s="83"/>
      <c r="H2" s="53"/>
      <c r="I2" s="53"/>
      <c r="J2" s="53"/>
      <c r="K2" s="59"/>
      <c r="L2" s="59"/>
      <c r="M2" s="60"/>
    </row>
    <row r="3" spans="1:15">
      <c r="A3" s="86"/>
      <c r="B3" s="39"/>
      <c r="C3" s="12"/>
      <c r="D3" s="76" t="s">
        <v>0</v>
      </c>
      <c r="E3" s="21" t="s">
        <v>23</v>
      </c>
      <c r="F3" s="31"/>
      <c r="G3" s="59"/>
      <c r="H3" s="32"/>
      <c r="I3" s="32"/>
      <c r="J3" s="33"/>
      <c r="K3" s="32"/>
      <c r="L3" s="34"/>
      <c r="M3" s="61"/>
    </row>
    <row r="4" spans="1:15">
      <c r="A4" s="86"/>
      <c r="B4" s="39"/>
      <c r="C4" s="10"/>
      <c r="D4" s="76" t="s">
        <v>1</v>
      </c>
      <c r="E4" s="77">
        <v>120</v>
      </c>
      <c r="F4" s="31"/>
      <c r="G4" s="59"/>
      <c r="H4" s="43"/>
      <c r="I4" s="43"/>
      <c r="J4" s="33"/>
      <c r="K4" s="45"/>
      <c r="L4" s="33"/>
      <c r="M4" s="60"/>
    </row>
    <row r="5" spans="1:15" ht="28.5">
      <c r="A5" s="86"/>
      <c r="B5" s="39"/>
      <c r="C5" s="11"/>
      <c r="D5" s="78" t="s">
        <v>2</v>
      </c>
      <c r="E5" s="42" t="s">
        <v>20</v>
      </c>
      <c r="F5" s="42"/>
      <c r="G5" s="59"/>
      <c r="H5" s="43"/>
      <c r="I5" s="43"/>
      <c r="J5" s="44"/>
      <c r="K5" s="45"/>
      <c r="L5" s="44"/>
      <c r="M5" s="62"/>
    </row>
    <row r="6" spans="1:15" ht="15" customHeight="1">
      <c r="A6" s="68" t="s">
        <v>3</v>
      </c>
      <c r="B6" s="40"/>
      <c r="C6" s="41"/>
      <c r="D6" s="54"/>
      <c r="E6" s="55"/>
      <c r="F6" s="55"/>
      <c r="G6" s="36"/>
      <c r="H6" s="37"/>
      <c r="I6" s="37"/>
      <c r="J6" s="35"/>
      <c r="K6" s="38"/>
      <c r="L6" s="35"/>
      <c r="M6" s="63"/>
    </row>
    <row r="7" spans="1:15" ht="44.25" customHeight="1">
      <c r="A7" s="92" t="s">
        <v>4</v>
      </c>
      <c r="B7" s="94" t="s">
        <v>5</v>
      </c>
      <c r="C7" s="94" t="s">
        <v>6</v>
      </c>
      <c r="D7" s="90" t="s">
        <v>7</v>
      </c>
      <c r="E7" s="90" t="s">
        <v>8</v>
      </c>
      <c r="F7" s="90" t="s">
        <v>9</v>
      </c>
      <c r="G7" s="94" t="s">
        <v>10</v>
      </c>
      <c r="H7" s="98" t="s">
        <v>11</v>
      </c>
      <c r="I7" s="99"/>
      <c r="J7" s="92" t="s">
        <v>12</v>
      </c>
      <c r="K7" s="94" t="s">
        <v>13</v>
      </c>
      <c r="L7" s="94" t="s">
        <v>14</v>
      </c>
      <c r="M7" s="96" t="s">
        <v>15</v>
      </c>
    </row>
    <row r="8" spans="1:15" ht="26.25" customHeight="1">
      <c r="A8" s="93"/>
      <c r="B8" s="95"/>
      <c r="C8" s="95"/>
      <c r="D8" s="91"/>
      <c r="E8" s="91"/>
      <c r="F8" s="91"/>
      <c r="G8" s="95"/>
      <c r="H8" s="9" t="s">
        <v>16</v>
      </c>
      <c r="I8" s="8" t="s">
        <v>17</v>
      </c>
      <c r="J8" s="93"/>
      <c r="K8" s="95"/>
      <c r="L8" s="95"/>
      <c r="M8" s="97"/>
    </row>
    <row r="9" spans="1:15" s="47" customFormat="1" ht="24">
      <c r="A9" s="64">
        <v>1</v>
      </c>
      <c r="B9" s="19" t="s">
        <v>39</v>
      </c>
      <c r="C9" s="19" t="s">
        <v>38</v>
      </c>
      <c r="D9" s="19" t="s">
        <v>40</v>
      </c>
      <c r="E9" s="19" t="s">
        <v>140</v>
      </c>
      <c r="F9" s="19" t="s">
        <v>41</v>
      </c>
      <c r="G9" s="27" t="s">
        <v>145</v>
      </c>
      <c r="H9" s="27">
        <v>9</v>
      </c>
      <c r="I9" s="27">
        <v>9</v>
      </c>
      <c r="J9" s="27">
        <v>4</v>
      </c>
      <c r="K9" s="27" t="s">
        <v>21</v>
      </c>
      <c r="L9" s="27" t="s">
        <v>19</v>
      </c>
      <c r="M9" s="19" t="s">
        <v>140</v>
      </c>
      <c r="N9" s="46"/>
    </row>
    <row r="10" spans="1:15" s="49" customFormat="1">
      <c r="A10" s="65">
        <v>1</v>
      </c>
      <c r="B10" s="20" t="s">
        <v>25</v>
      </c>
      <c r="C10" s="20" t="s">
        <v>26</v>
      </c>
      <c r="D10" s="20" t="s">
        <v>43</v>
      </c>
      <c r="E10" s="20" t="s">
        <v>140</v>
      </c>
      <c r="F10" s="20" t="s">
        <v>149</v>
      </c>
      <c r="G10" s="28" t="s">
        <v>84</v>
      </c>
      <c r="H10" s="28">
        <v>9</v>
      </c>
      <c r="I10" s="28">
        <v>0</v>
      </c>
      <c r="J10" s="28">
        <v>2</v>
      </c>
      <c r="K10" s="28" t="s">
        <v>18</v>
      </c>
      <c r="L10" s="28" t="s">
        <v>19</v>
      </c>
      <c r="M10" s="20" t="s">
        <v>140</v>
      </c>
      <c r="N10" s="48"/>
    </row>
    <row r="11" spans="1:15" s="49" customFormat="1">
      <c r="A11" s="65">
        <v>1</v>
      </c>
      <c r="B11" s="20" t="s">
        <v>85</v>
      </c>
      <c r="C11" s="20" t="s">
        <v>46</v>
      </c>
      <c r="D11" s="20" t="s">
        <v>48</v>
      </c>
      <c r="E11" s="20" t="s">
        <v>140</v>
      </c>
      <c r="F11" s="20" t="s">
        <v>27</v>
      </c>
      <c r="G11" s="28" t="s">
        <v>24</v>
      </c>
      <c r="H11" s="28">
        <v>9</v>
      </c>
      <c r="I11" s="28">
        <v>5</v>
      </c>
      <c r="J11" s="28">
        <v>4</v>
      </c>
      <c r="K11" s="28" t="s">
        <v>18</v>
      </c>
      <c r="L11" s="28" t="s">
        <v>19</v>
      </c>
      <c r="M11" s="20" t="s">
        <v>140</v>
      </c>
      <c r="N11" s="48"/>
    </row>
    <row r="12" spans="1:15" s="49" customFormat="1">
      <c r="A12" s="65">
        <v>1</v>
      </c>
      <c r="B12" s="20" t="s">
        <v>55</v>
      </c>
      <c r="C12" s="20" t="s">
        <v>51</v>
      </c>
      <c r="D12" s="20" t="s">
        <v>52</v>
      </c>
      <c r="E12" s="20" t="s">
        <v>140</v>
      </c>
      <c r="F12" s="20" t="s">
        <v>53</v>
      </c>
      <c r="G12" s="28" t="s">
        <v>84</v>
      </c>
      <c r="H12" s="28">
        <v>0</v>
      </c>
      <c r="I12" s="28">
        <v>14</v>
      </c>
      <c r="J12" s="28">
        <v>3</v>
      </c>
      <c r="K12" s="28" t="s">
        <v>21</v>
      </c>
      <c r="L12" s="28" t="s">
        <v>19</v>
      </c>
      <c r="M12" s="20" t="s">
        <v>140</v>
      </c>
      <c r="N12" s="48"/>
    </row>
    <row r="13" spans="1:15" s="49" customFormat="1">
      <c r="A13" s="65">
        <v>1</v>
      </c>
      <c r="B13" s="20" t="s">
        <v>139</v>
      </c>
      <c r="C13" s="20" t="s">
        <v>54</v>
      </c>
      <c r="D13" s="20" t="s">
        <v>56</v>
      </c>
      <c r="E13" s="20" t="s">
        <v>140</v>
      </c>
      <c r="F13" s="20" t="s">
        <v>53</v>
      </c>
      <c r="G13" s="28" t="s">
        <v>84</v>
      </c>
      <c r="H13" s="28">
        <v>9</v>
      </c>
      <c r="I13" s="28">
        <v>0</v>
      </c>
      <c r="J13" s="28">
        <v>3</v>
      </c>
      <c r="K13" s="28" t="s">
        <v>18</v>
      </c>
      <c r="L13" s="28" t="s">
        <v>19</v>
      </c>
      <c r="M13" s="20" t="s">
        <v>140</v>
      </c>
      <c r="N13" s="48"/>
    </row>
    <row r="14" spans="1:15" s="49" customFormat="1">
      <c r="A14" s="65">
        <v>1</v>
      </c>
      <c r="B14" s="20" t="s">
        <v>58</v>
      </c>
      <c r="C14" s="20" t="s">
        <v>57</v>
      </c>
      <c r="D14" s="20" t="s">
        <v>59</v>
      </c>
      <c r="E14" s="20" t="s">
        <v>140</v>
      </c>
      <c r="F14" s="20" t="s">
        <v>53</v>
      </c>
      <c r="G14" s="28" t="s">
        <v>84</v>
      </c>
      <c r="H14" s="28">
        <v>0</v>
      </c>
      <c r="I14" s="28">
        <v>9</v>
      </c>
      <c r="J14" s="28">
        <v>2</v>
      </c>
      <c r="K14" s="28" t="s">
        <v>21</v>
      </c>
      <c r="L14" s="28" t="s">
        <v>19</v>
      </c>
      <c r="M14" s="20" t="s">
        <v>140</v>
      </c>
      <c r="N14" s="48"/>
    </row>
    <row r="15" spans="1:15" s="49" customFormat="1">
      <c r="A15" s="65">
        <v>1</v>
      </c>
      <c r="B15" s="20" t="s">
        <v>62</v>
      </c>
      <c r="C15" s="20" t="s">
        <v>61</v>
      </c>
      <c r="D15" s="20" t="s">
        <v>63</v>
      </c>
      <c r="E15" s="20" t="s">
        <v>140</v>
      </c>
      <c r="F15" s="20" t="s">
        <v>37</v>
      </c>
      <c r="G15" s="28" t="s">
        <v>24</v>
      </c>
      <c r="H15" s="28">
        <v>9</v>
      </c>
      <c r="I15" s="28">
        <v>0</v>
      </c>
      <c r="J15" s="28">
        <v>3</v>
      </c>
      <c r="K15" s="28" t="s">
        <v>18</v>
      </c>
      <c r="L15" s="28" t="s">
        <v>19</v>
      </c>
      <c r="M15" s="20" t="s">
        <v>140</v>
      </c>
      <c r="N15" s="48"/>
    </row>
    <row r="16" spans="1:15" s="49" customFormat="1">
      <c r="A16" s="65">
        <v>1</v>
      </c>
      <c r="B16" s="20" t="s">
        <v>32</v>
      </c>
      <c r="C16" s="20" t="s">
        <v>33</v>
      </c>
      <c r="D16" s="20" t="s">
        <v>42</v>
      </c>
      <c r="E16" s="20" t="s">
        <v>140</v>
      </c>
      <c r="F16" s="20" t="s">
        <v>34</v>
      </c>
      <c r="G16" s="28" t="s">
        <v>145</v>
      </c>
      <c r="H16" s="28">
        <v>0</v>
      </c>
      <c r="I16" s="28">
        <v>9</v>
      </c>
      <c r="J16" s="28">
        <v>2</v>
      </c>
      <c r="K16" s="28" t="s">
        <v>21</v>
      </c>
      <c r="L16" s="28" t="s">
        <v>19</v>
      </c>
      <c r="M16" s="20" t="s">
        <v>140</v>
      </c>
      <c r="N16" s="48"/>
    </row>
    <row r="17" spans="1:14" s="49" customFormat="1">
      <c r="A17" s="65">
        <v>1</v>
      </c>
      <c r="B17" s="20" t="s">
        <v>79</v>
      </c>
      <c r="C17" s="20" t="s">
        <v>78</v>
      </c>
      <c r="D17" s="20" t="s">
        <v>80</v>
      </c>
      <c r="E17" s="20" t="s">
        <v>140</v>
      </c>
      <c r="F17" s="20" t="s">
        <v>27</v>
      </c>
      <c r="G17" s="28" t="s">
        <v>24</v>
      </c>
      <c r="H17" s="28">
        <v>9</v>
      </c>
      <c r="I17" s="28">
        <v>0</v>
      </c>
      <c r="J17" s="28">
        <v>3</v>
      </c>
      <c r="K17" s="28" t="s">
        <v>18</v>
      </c>
      <c r="L17" s="28" t="s">
        <v>19</v>
      </c>
      <c r="M17" s="20" t="s">
        <v>140</v>
      </c>
      <c r="N17" s="48"/>
    </row>
    <row r="18" spans="1:14" s="49" customFormat="1">
      <c r="A18" s="65">
        <v>1</v>
      </c>
      <c r="B18" s="20" t="s">
        <v>147</v>
      </c>
      <c r="C18" s="20" t="s">
        <v>146</v>
      </c>
      <c r="D18" s="20" t="s">
        <v>148</v>
      </c>
      <c r="E18" s="20" t="s">
        <v>140</v>
      </c>
      <c r="F18" s="20" t="s">
        <v>109</v>
      </c>
      <c r="G18" s="28" t="s">
        <v>24</v>
      </c>
      <c r="H18" s="28">
        <v>0</v>
      </c>
      <c r="I18" s="28">
        <v>9</v>
      </c>
      <c r="J18" s="28">
        <v>2</v>
      </c>
      <c r="K18" s="28" t="s">
        <v>21</v>
      </c>
      <c r="L18" s="28" t="s">
        <v>19</v>
      </c>
      <c r="M18" s="20" t="s">
        <v>140</v>
      </c>
      <c r="N18" s="48"/>
    </row>
    <row r="19" spans="1:14" s="49" customFormat="1">
      <c r="A19" s="65">
        <v>1</v>
      </c>
      <c r="B19" s="20" t="s">
        <v>107</v>
      </c>
      <c r="C19" s="20" t="s">
        <v>142</v>
      </c>
      <c r="D19" s="20" t="s">
        <v>108</v>
      </c>
      <c r="E19" s="20" t="s">
        <v>140</v>
      </c>
      <c r="F19" s="20" t="s">
        <v>109</v>
      </c>
      <c r="G19" s="28" t="s">
        <v>24</v>
      </c>
      <c r="H19" s="28">
        <v>0</v>
      </c>
      <c r="I19" s="28">
        <v>9</v>
      </c>
      <c r="J19" s="28">
        <v>2</v>
      </c>
      <c r="K19" s="28" t="s">
        <v>21</v>
      </c>
      <c r="L19" s="28" t="s">
        <v>19</v>
      </c>
      <c r="M19" s="20" t="s">
        <v>140</v>
      </c>
      <c r="N19" s="48"/>
    </row>
    <row r="20" spans="1:14" s="49" customFormat="1">
      <c r="A20" s="66"/>
      <c r="B20" s="22"/>
      <c r="C20" s="22"/>
      <c r="D20" s="22"/>
      <c r="E20" s="22"/>
      <c r="F20" s="22"/>
      <c r="G20" s="29"/>
      <c r="H20" s="23">
        <f>SUM(H9:H19)</f>
        <v>54</v>
      </c>
      <c r="I20" s="23">
        <f>SUM(I9:I19)</f>
        <v>64</v>
      </c>
      <c r="J20" s="24">
        <f>SUM(J9:J19)</f>
        <v>30</v>
      </c>
      <c r="K20" s="25"/>
      <c r="L20" s="25"/>
      <c r="M20" s="22"/>
      <c r="N20" s="48"/>
    </row>
    <row r="21" spans="1:14" s="49" customFormat="1" ht="24">
      <c r="A21" s="67">
        <v>2</v>
      </c>
      <c r="B21" s="26" t="s">
        <v>137</v>
      </c>
      <c r="C21" s="26" t="s">
        <v>44</v>
      </c>
      <c r="D21" s="26" t="s">
        <v>45</v>
      </c>
      <c r="E21" s="26" t="s">
        <v>140</v>
      </c>
      <c r="F21" s="26" t="s">
        <v>28</v>
      </c>
      <c r="G21" s="30" t="s">
        <v>145</v>
      </c>
      <c r="H21" s="30">
        <v>9</v>
      </c>
      <c r="I21" s="30">
        <v>9</v>
      </c>
      <c r="J21" s="30">
        <v>4</v>
      </c>
      <c r="K21" s="30" t="s">
        <v>21</v>
      </c>
      <c r="L21" s="30" t="s">
        <v>19</v>
      </c>
      <c r="M21" s="26" t="s">
        <v>140</v>
      </c>
      <c r="N21" s="48"/>
    </row>
    <row r="22" spans="1:14" s="49" customFormat="1">
      <c r="A22" s="67">
        <v>2</v>
      </c>
      <c r="B22" s="26" t="s">
        <v>138</v>
      </c>
      <c r="C22" s="26" t="s">
        <v>49</v>
      </c>
      <c r="D22" s="26" t="s">
        <v>50</v>
      </c>
      <c r="E22" s="26" t="s">
        <v>140</v>
      </c>
      <c r="F22" s="26" t="s">
        <v>27</v>
      </c>
      <c r="G22" s="30" t="s">
        <v>24</v>
      </c>
      <c r="H22" s="30">
        <v>5</v>
      </c>
      <c r="I22" s="30">
        <v>5</v>
      </c>
      <c r="J22" s="30">
        <v>3</v>
      </c>
      <c r="K22" s="30" t="s">
        <v>18</v>
      </c>
      <c r="L22" s="30" t="s">
        <v>19</v>
      </c>
      <c r="M22" s="26" t="s">
        <v>140</v>
      </c>
      <c r="N22" s="48"/>
    </row>
    <row r="23" spans="1:14" s="49" customFormat="1">
      <c r="A23" s="67">
        <v>2</v>
      </c>
      <c r="B23" s="26" t="s">
        <v>86</v>
      </c>
      <c r="C23" s="26" t="s">
        <v>87</v>
      </c>
      <c r="D23" s="26" t="s">
        <v>88</v>
      </c>
      <c r="E23" s="26" t="s">
        <v>140</v>
      </c>
      <c r="F23" s="26" t="s">
        <v>31</v>
      </c>
      <c r="G23" s="30" t="s">
        <v>24</v>
      </c>
      <c r="H23" s="30">
        <v>9</v>
      </c>
      <c r="I23" s="30">
        <v>0</v>
      </c>
      <c r="J23" s="30">
        <v>2</v>
      </c>
      <c r="K23" s="30" t="s">
        <v>18</v>
      </c>
      <c r="L23" s="30" t="s">
        <v>19</v>
      </c>
      <c r="M23" s="26" t="s">
        <v>140</v>
      </c>
      <c r="N23" s="48"/>
    </row>
    <row r="24" spans="1:14" s="49" customFormat="1">
      <c r="A24" s="67">
        <v>2</v>
      </c>
      <c r="B24" s="26" t="s">
        <v>69</v>
      </c>
      <c r="C24" s="26" t="s">
        <v>67</v>
      </c>
      <c r="D24" s="26" t="s">
        <v>68</v>
      </c>
      <c r="E24" s="26" t="s">
        <v>140</v>
      </c>
      <c r="F24" s="26" t="s">
        <v>53</v>
      </c>
      <c r="G24" s="30" t="s">
        <v>84</v>
      </c>
      <c r="H24" s="30">
        <v>9</v>
      </c>
      <c r="I24" s="30">
        <v>0</v>
      </c>
      <c r="J24" s="30">
        <v>3</v>
      </c>
      <c r="K24" s="30" t="s">
        <v>18</v>
      </c>
      <c r="L24" s="30" t="s">
        <v>19</v>
      </c>
      <c r="M24" s="26" t="s">
        <v>140</v>
      </c>
      <c r="N24" s="48"/>
    </row>
    <row r="25" spans="1:14" s="49" customFormat="1">
      <c r="A25" s="67">
        <v>2</v>
      </c>
      <c r="B25" s="26" t="s">
        <v>71</v>
      </c>
      <c r="C25" s="26" t="s">
        <v>70</v>
      </c>
      <c r="D25" s="26" t="s">
        <v>72</v>
      </c>
      <c r="E25" s="26" t="s">
        <v>140</v>
      </c>
      <c r="F25" s="26" t="s">
        <v>53</v>
      </c>
      <c r="G25" s="30" t="s">
        <v>84</v>
      </c>
      <c r="H25" s="30">
        <v>0</v>
      </c>
      <c r="I25" s="30">
        <v>9</v>
      </c>
      <c r="J25" s="30">
        <v>2</v>
      </c>
      <c r="K25" s="30" t="s">
        <v>21</v>
      </c>
      <c r="L25" s="30" t="s">
        <v>19</v>
      </c>
      <c r="M25" s="26" t="s">
        <v>140</v>
      </c>
      <c r="N25" s="48"/>
    </row>
    <row r="26" spans="1:14" s="49" customFormat="1">
      <c r="A26" s="67">
        <v>2</v>
      </c>
      <c r="B26" s="26" t="s">
        <v>60</v>
      </c>
      <c r="C26" s="26" t="s">
        <v>89</v>
      </c>
      <c r="D26" s="26" t="s">
        <v>90</v>
      </c>
      <c r="E26" s="26" t="s">
        <v>140</v>
      </c>
      <c r="F26" s="26" t="s">
        <v>47</v>
      </c>
      <c r="G26" s="30" t="s">
        <v>24</v>
      </c>
      <c r="H26" s="30">
        <v>9</v>
      </c>
      <c r="I26" s="30">
        <v>5</v>
      </c>
      <c r="J26" s="30">
        <v>4</v>
      </c>
      <c r="K26" s="30" t="s">
        <v>18</v>
      </c>
      <c r="L26" s="30" t="s">
        <v>19</v>
      </c>
      <c r="M26" s="26" t="s">
        <v>140</v>
      </c>
      <c r="N26" s="48"/>
    </row>
    <row r="27" spans="1:14" s="49" customFormat="1">
      <c r="A27" s="67">
        <v>2</v>
      </c>
      <c r="B27" s="26" t="s">
        <v>76</v>
      </c>
      <c r="C27" s="26" t="s">
        <v>75</v>
      </c>
      <c r="D27" s="26" t="s">
        <v>77</v>
      </c>
      <c r="E27" s="26" t="s">
        <v>140</v>
      </c>
      <c r="F27" s="26" t="s">
        <v>37</v>
      </c>
      <c r="G27" s="30" t="s">
        <v>24</v>
      </c>
      <c r="H27" s="30">
        <v>5</v>
      </c>
      <c r="I27" s="30">
        <v>5</v>
      </c>
      <c r="J27" s="30">
        <v>3</v>
      </c>
      <c r="K27" s="30" t="s">
        <v>18</v>
      </c>
      <c r="L27" s="30" t="s">
        <v>19</v>
      </c>
      <c r="M27" s="26" t="s">
        <v>140</v>
      </c>
      <c r="N27" s="48"/>
    </row>
    <row r="28" spans="1:14" s="49" customFormat="1">
      <c r="A28" s="67">
        <v>2</v>
      </c>
      <c r="B28" s="26" t="s">
        <v>98</v>
      </c>
      <c r="C28" s="26" t="s">
        <v>99</v>
      </c>
      <c r="D28" s="26" t="s">
        <v>100</v>
      </c>
      <c r="E28" s="26" t="s">
        <v>140</v>
      </c>
      <c r="F28" s="26" t="s">
        <v>27</v>
      </c>
      <c r="G28" s="30" t="s">
        <v>24</v>
      </c>
      <c r="H28" s="30">
        <v>5</v>
      </c>
      <c r="I28" s="30">
        <v>5</v>
      </c>
      <c r="J28" s="30">
        <v>3</v>
      </c>
      <c r="K28" s="30" t="s">
        <v>18</v>
      </c>
      <c r="L28" s="30" t="s">
        <v>19</v>
      </c>
      <c r="M28" s="26" t="s">
        <v>140</v>
      </c>
      <c r="N28" s="48"/>
    </row>
    <row r="29" spans="1:14" s="49" customFormat="1">
      <c r="A29" s="67">
        <v>2</v>
      </c>
      <c r="B29" s="26" t="s">
        <v>101</v>
      </c>
      <c r="C29" s="26" t="s">
        <v>102</v>
      </c>
      <c r="D29" s="26" t="s">
        <v>103</v>
      </c>
      <c r="E29" s="26" t="s">
        <v>140</v>
      </c>
      <c r="F29" s="26" t="s">
        <v>27</v>
      </c>
      <c r="G29" s="30" t="s">
        <v>24</v>
      </c>
      <c r="H29" s="30">
        <v>0</v>
      </c>
      <c r="I29" s="30">
        <v>9</v>
      </c>
      <c r="J29" s="30">
        <v>2</v>
      </c>
      <c r="K29" s="30" t="s">
        <v>21</v>
      </c>
      <c r="L29" s="30" t="s">
        <v>19</v>
      </c>
      <c r="M29" s="26" t="s">
        <v>140</v>
      </c>
      <c r="N29" s="48"/>
    </row>
    <row r="30" spans="1:14" s="49" customFormat="1">
      <c r="A30" s="67">
        <v>2</v>
      </c>
      <c r="B30" s="26" t="s">
        <v>127</v>
      </c>
      <c r="C30" s="26" t="s">
        <v>128</v>
      </c>
      <c r="D30" s="26" t="s">
        <v>129</v>
      </c>
      <c r="E30" s="26" t="s">
        <v>140</v>
      </c>
      <c r="F30" s="26" t="s">
        <v>27</v>
      </c>
      <c r="G30" s="30" t="s">
        <v>24</v>
      </c>
      <c r="H30" s="30">
        <v>0</v>
      </c>
      <c r="I30" s="30">
        <v>9</v>
      </c>
      <c r="J30" s="30">
        <v>2</v>
      </c>
      <c r="K30" s="30" t="s">
        <v>21</v>
      </c>
      <c r="L30" s="30" t="s">
        <v>19</v>
      </c>
      <c r="M30" s="26" t="s">
        <v>140</v>
      </c>
      <c r="N30" s="48"/>
    </row>
    <row r="31" spans="1:14" s="49" customFormat="1" ht="24">
      <c r="A31" s="67">
        <v>2</v>
      </c>
      <c r="B31" s="26" t="s">
        <v>133</v>
      </c>
      <c r="C31" s="26" t="s">
        <v>134</v>
      </c>
      <c r="D31" s="26" t="s">
        <v>135</v>
      </c>
      <c r="E31" s="26" t="s">
        <v>140</v>
      </c>
      <c r="F31" s="26" t="s">
        <v>30</v>
      </c>
      <c r="G31" s="30" t="s">
        <v>24</v>
      </c>
      <c r="H31" s="30">
        <v>0</v>
      </c>
      <c r="I31" s="30">
        <v>9</v>
      </c>
      <c r="J31" s="30">
        <v>2</v>
      </c>
      <c r="K31" s="30" t="s">
        <v>21</v>
      </c>
      <c r="L31" s="30" t="s">
        <v>19</v>
      </c>
      <c r="M31" s="26" t="s">
        <v>140</v>
      </c>
      <c r="N31" s="48"/>
    </row>
    <row r="32" spans="1:14" s="49" customFormat="1">
      <c r="A32" s="66"/>
      <c r="B32" s="22"/>
      <c r="C32" s="22"/>
      <c r="D32" s="22"/>
      <c r="E32" s="22"/>
      <c r="F32" s="22"/>
      <c r="G32" s="29"/>
      <c r="H32" s="23">
        <f>SUM(H21:H31)</f>
        <v>51</v>
      </c>
      <c r="I32" s="23">
        <f>SUM(I21:I31)</f>
        <v>65</v>
      </c>
      <c r="J32" s="23">
        <f>SUM(J21:J31)</f>
        <v>30</v>
      </c>
      <c r="K32" s="25"/>
      <c r="L32" s="25"/>
      <c r="M32" s="22"/>
      <c r="N32" s="48"/>
    </row>
    <row r="33" spans="1:14" s="49" customFormat="1">
      <c r="A33" s="65">
        <v>3</v>
      </c>
      <c r="B33" s="20" t="s">
        <v>65</v>
      </c>
      <c r="C33" s="20" t="s">
        <v>64</v>
      </c>
      <c r="D33" s="20" t="s">
        <v>66</v>
      </c>
      <c r="E33" s="20" t="s">
        <v>140</v>
      </c>
      <c r="F33" s="20" t="s">
        <v>37</v>
      </c>
      <c r="G33" s="28" t="s">
        <v>24</v>
      </c>
      <c r="H33" s="28">
        <v>0</v>
      </c>
      <c r="I33" s="28">
        <v>14</v>
      </c>
      <c r="J33" s="28">
        <v>3</v>
      </c>
      <c r="K33" s="28" t="s">
        <v>21</v>
      </c>
      <c r="L33" s="28" t="s">
        <v>19</v>
      </c>
      <c r="M33" s="20" t="s">
        <v>140</v>
      </c>
      <c r="N33" s="48"/>
    </row>
    <row r="34" spans="1:14" s="49" customFormat="1">
      <c r="A34" s="65">
        <v>3</v>
      </c>
      <c r="B34" s="20" t="s">
        <v>93</v>
      </c>
      <c r="C34" s="20" t="s">
        <v>91</v>
      </c>
      <c r="D34" s="20" t="s">
        <v>92</v>
      </c>
      <c r="E34" s="20" t="s">
        <v>140</v>
      </c>
      <c r="F34" s="20" t="s">
        <v>143</v>
      </c>
      <c r="G34" s="28" t="s">
        <v>24</v>
      </c>
      <c r="H34" s="28">
        <v>9</v>
      </c>
      <c r="I34" s="28">
        <v>0</v>
      </c>
      <c r="J34" s="28">
        <v>2</v>
      </c>
      <c r="K34" s="28" t="s">
        <v>18</v>
      </c>
      <c r="L34" s="28" t="s">
        <v>19</v>
      </c>
      <c r="M34" s="20" t="s">
        <v>140</v>
      </c>
      <c r="N34" s="48"/>
    </row>
    <row r="35" spans="1:14" s="49" customFormat="1">
      <c r="A35" s="65">
        <v>3</v>
      </c>
      <c r="B35" s="20" t="s">
        <v>83</v>
      </c>
      <c r="C35" s="20" t="s">
        <v>81</v>
      </c>
      <c r="D35" s="20" t="s">
        <v>82</v>
      </c>
      <c r="E35" s="20" t="s">
        <v>140</v>
      </c>
      <c r="F35" s="20" t="s">
        <v>37</v>
      </c>
      <c r="G35" s="28" t="s">
        <v>24</v>
      </c>
      <c r="H35" s="28">
        <v>5</v>
      </c>
      <c r="I35" s="28">
        <v>0</v>
      </c>
      <c r="J35" s="28">
        <v>2</v>
      </c>
      <c r="K35" s="28" t="s">
        <v>18</v>
      </c>
      <c r="L35" s="28" t="s">
        <v>19</v>
      </c>
      <c r="M35" s="20" t="s">
        <v>140</v>
      </c>
      <c r="N35" s="48"/>
    </row>
    <row r="36" spans="1:14" s="49" customFormat="1">
      <c r="A36" s="65">
        <v>3</v>
      </c>
      <c r="B36" s="20" t="s">
        <v>74</v>
      </c>
      <c r="C36" s="20" t="s">
        <v>94</v>
      </c>
      <c r="D36" s="20" t="s">
        <v>73</v>
      </c>
      <c r="E36" s="20" t="s">
        <v>140</v>
      </c>
      <c r="F36" s="20" t="s">
        <v>47</v>
      </c>
      <c r="G36" s="28" t="s">
        <v>24</v>
      </c>
      <c r="H36" s="28">
        <v>5</v>
      </c>
      <c r="I36" s="28">
        <v>14</v>
      </c>
      <c r="J36" s="28">
        <v>5</v>
      </c>
      <c r="K36" s="28" t="s">
        <v>21</v>
      </c>
      <c r="L36" s="28" t="s">
        <v>19</v>
      </c>
      <c r="M36" s="20" t="s">
        <v>140</v>
      </c>
      <c r="N36" s="48"/>
    </row>
    <row r="37" spans="1:14" s="49" customFormat="1">
      <c r="A37" s="65">
        <v>3</v>
      </c>
      <c r="B37" s="20" t="s">
        <v>110</v>
      </c>
      <c r="C37" s="20" t="s">
        <v>111</v>
      </c>
      <c r="D37" s="20" t="s">
        <v>112</v>
      </c>
      <c r="E37" s="20" t="s">
        <v>140</v>
      </c>
      <c r="F37" s="20" t="s">
        <v>113</v>
      </c>
      <c r="G37" s="28" t="s">
        <v>84</v>
      </c>
      <c r="H37" s="28">
        <v>14</v>
      </c>
      <c r="I37" s="28">
        <v>0</v>
      </c>
      <c r="J37" s="28">
        <v>3</v>
      </c>
      <c r="K37" s="28" t="s">
        <v>18</v>
      </c>
      <c r="L37" s="28" t="s">
        <v>19</v>
      </c>
      <c r="M37" s="20" t="s">
        <v>140</v>
      </c>
      <c r="N37" s="48"/>
    </row>
    <row r="38" spans="1:14" s="49" customFormat="1">
      <c r="A38" s="65">
        <v>3</v>
      </c>
      <c r="B38" s="20" t="s">
        <v>114</v>
      </c>
      <c r="C38" s="20" t="s">
        <v>115</v>
      </c>
      <c r="D38" s="20" t="s">
        <v>116</v>
      </c>
      <c r="E38" s="20" t="s">
        <v>140</v>
      </c>
      <c r="F38" s="20" t="s">
        <v>29</v>
      </c>
      <c r="G38" s="28" t="s">
        <v>24</v>
      </c>
      <c r="H38" s="28">
        <v>9</v>
      </c>
      <c r="I38" s="28">
        <v>0</v>
      </c>
      <c r="J38" s="28">
        <v>3</v>
      </c>
      <c r="K38" s="28" t="s">
        <v>18</v>
      </c>
      <c r="L38" s="28" t="s">
        <v>19</v>
      </c>
      <c r="M38" s="20" t="s">
        <v>140</v>
      </c>
      <c r="N38" s="48"/>
    </row>
    <row r="39" spans="1:14" s="49" customFormat="1">
      <c r="A39" s="87">
        <v>3</v>
      </c>
      <c r="B39" s="20" t="s">
        <v>117</v>
      </c>
      <c r="C39" s="20" t="s">
        <v>118</v>
      </c>
      <c r="D39" s="20" t="s">
        <v>119</v>
      </c>
      <c r="E39" s="20" t="s">
        <v>140</v>
      </c>
      <c r="F39" s="20" t="s">
        <v>27</v>
      </c>
      <c r="G39" s="28" t="s">
        <v>24</v>
      </c>
      <c r="H39" s="28">
        <v>0</v>
      </c>
      <c r="I39" s="28">
        <v>9</v>
      </c>
      <c r="J39" s="28">
        <v>3</v>
      </c>
      <c r="K39" s="28" t="s">
        <v>21</v>
      </c>
      <c r="L39" s="28" t="s">
        <v>19</v>
      </c>
      <c r="M39" s="20" t="s">
        <v>140</v>
      </c>
      <c r="N39" s="48"/>
    </row>
    <row r="40" spans="1:14" s="49" customFormat="1">
      <c r="A40" s="65">
        <v>3</v>
      </c>
      <c r="B40" s="20" t="s">
        <v>120</v>
      </c>
      <c r="C40" s="20" t="s">
        <v>121</v>
      </c>
      <c r="D40" s="20" t="s">
        <v>122</v>
      </c>
      <c r="E40" s="20" t="s">
        <v>140</v>
      </c>
      <c r="F40" s="20" t="s">
        <v>123</v>
      </c>
      <c r="G40" s="28" t="s">
        <v>24</v>
      </c>
      <c r="H40" s="28">
        <v>0</v>
      </c>
      <c r="I40" s="28">
        <v>9</v>
      </c>
      <c r="J40" s="28">
        <v>1</v>
      </c>
      <c r="K40" s="28" t="s">
        <v>21</v>
      </c>
      <c r="L40" s="28" t="s">
        <v>19</v>
      </c>
      <c r="M40" s="20" t="s">
        <v>140</v>
      </c>
      <c r="N40" s="48"/>
    </row>
    <row r="41" spans="1:14" s="49" customFormat="1">
      <c r="A41" s="65">
        <v>3</v>
      </c>
      <c r="B41" s="20" t="s">
        <v>124</v>
      </c>
      <c r="C41" s="20" t="s">
        <v>125</v>
      </c>
      <c r="D41" s="20" t="s">
        <v>126</v>
      </c>
      <c r="E41" s="20" t="s">
        <v>140</v>
      </c>
      <c r="F41" s="89" t="s">
        <v>31</v>
      </c>
      <c r="G41" s="28" t="s">
        <v>24</v>
      </c>
      <c r="H41" s="28">
        <v>0</v>
      </c>
      <c r="I41" s="28">
        <v>9</v>
      </c>
      <c r="J41" s="28">
        <v>2</v>
      </c>
      <c r="K41" s="28" t="s">
        <v>21</v>
      </c>
      <c r="L41" s="28" t="s">
        <v>19</v>
      </c>
      <c r="M41" s="20" t="s">
        <v>140</v>
      </c>
      <c r="N41" s="48"/>
    </row>
    <row r="42" spans="1:14" s="49" customFormat="1">
      <c r="A42" s="65">
        <v>3</v>
      </c>
      <c r="B42" s="20" t="s">
        <v>130</v>
      </c>
      <c r="C42" s="20" t="s">
        <v>131</v>
      </c>
      <c r="D42" s="20" t="s">
        <v>132</v>
      </c>
      <c r="E42" s="20" t="s">
        <v>140</v>
      </c>
      <c r="F42" s="20" t="s">
        <v>37</v>
      </c>
      <c r="G42" s="28" t="s">
        <v>24</v>
      </c>
      <c r="H42" s="28">
        <v>9</v>
      </c>
      <c r="I42" s="28">
        <v>0</v>
      </c>
      <c r="J42" s="28">
        <v>3</v>
      </c>
      <c r="K42" s="28" t="s">
        <v>18</v>
      </c>
      <c r="L42" s="28" t="s">
        <v>19</v>
      </c>
      <c r="M42" s="20" t="s">
        <v>140</v>
      </c>
      <c r="N42" s="48"/>
    </row>
    <row r="43" spans="1:14" s="49" customFormat="1">
      <c r="A43" s="66"/>
      <c r="B43" s="22"/>
      <c r="C43" s="22"/>
      <c r="D43" s="22"/>
      <c r="E43" s="22"/>
      <c r="F43" s="22"/>
      <c r="G43" s="29"/>
      <c r="H43" s="23">
        <f>SUM(H33:H42)</f>
        <v>51</v>
      </c>
      <c r="I43" s="23">
        <f>SUM(I33:I42)</f>
        <v>55</v>
      </c>
      <c r="J43" s="23">
        <f>SUM(J33:J42)</f>
        <v>27</v>
      </c>
      <c r="K43" s="25"/>
      <c r="L43" s="25"/>
      <c r="M43" s="22"/>
      <c r="N43" s="48"/>
    </row>
    <row r="44" spans="1:14" s="49" customFormat="1">
      <c r="A44" s="67">
        <v>4</v>
      </c>
      <c r="B44" s="26" t="s">
        <v>95</v>
      </c>
      <c r="C44" s="26" t="s">
        <v>96</v>
      </c>
      <c r="D44" s="26" t="s">
        <v>97</v>
      </c>
      <c r="E44" s="26" t="s">
        <v>140</v>
      </c>
      <c r="F44" s="26" t="s">
        <v>30</v>
      </c>
      <c r="G44" s="30" t="s">
        <v>24</v>
      </c>
      <c r="H44" s="30">
        <v>5</v>
      </c>
      <c r="I44" s="30">
        <v>0</v>
      </c>
      <c r="J44" s="30">
        <v>2</v>
      </c>
      <c r="K44" s="30" t="s">
        <v>18</v>
      </c>
      <c r="L44" s="30" t="s">
        <v>19</v>
      </c>
      <c r="M44" s="26" t="s">
        <v>140</v>
      </c>
      <c r="N44" s="48"/>
    </row>
    <row r="45" spans="1:14" s="49" customFormat="1">
      <c r="A45" s="67">
        <v>4</v>
      </c>
      <c r="B45" s="26" t="s">
        <v>104</v>
      </c>
      <c r="C45" s="26" t="s">
        <v>105</v>
      </c>
      <c r="D45" s="26" t="s">
        <v>106</v>
      </c>
      <c r="E45" s="26" t="s">
        <v>140</v>
      </c>
      <c r="F45" s="26" t="s">
        <v>123</v>
      </c>
      <c r="G45" s="30" t="s">
        <v>24</v>
      </c>
      <c r="H45" s="30">
        <v>0</v>
      </c>
      <c r="I45" s="30">
        <v>9</v>
      </c>
      <c r="J45" s="30">
        <v>1</v>
      </c>
      <c r="K45" s="30" t="s">
        <v>21</v>
      </c>
      <c r="L45" s="30" t="s">
        <v>19</v>
      </c>
      <c r="M45" s="26" t="s">
        <v>140</v>
      </c>
      <c r="N45" s="48"/>
    </row>
    <row r="46" spans="1:14" s="49" customFormat="1">
      <c r="A46" s="67">
        <v>4</v>
      </c>
      <c r="B46" s="26" t="s">
        <v>136</v>
      </c>
      <c r="C46" s="26" t="s">
        <v>35</v>
      </c>
      <c r="D46" s="26" t="s">
        <v>140</v>
      </c>
      <c r="E46" s="26" t="s">
        <v>140</v>
      </c>
      <c r="F46" s="26"/>
      <c r="G46" s="30" t="s">
        <v>140</v>
      </c>
      <c r="H46" s="30" t="s">
        <v>140</v>
      </c>
      <c r="I46" s="30" t="s">
        <v>140</v>
      </c>
      <c r="J46" s="30">
        <v>0</v>
      </c>
      <c r="K46" s="30" t="s">
        <v>36</v>
      </c>
      <c r="L46" s="30" t="s">
        <v>19</v>
      </c>
      <c r="M46" s="26" t="s">
        <v>140</v>
      </c>
      <c r="N46" s="48"/>
    </row>
    <row r="47" spans="1:14" s="51" customFormat="1">
      <c r="A47" s="88"/>
      <c r="B47" s="79"/>
      <c r="C47" s="79"/>
      <c r="D47" s="79"/>
      <c r="E47" s="79"/>
      <c r="F47" s="79"/>
      <c r="G47" s="84"/>
      <c r="H47" s="80">
        <f>SUM(H44:H46)</f>
        <v>5</v>
      </c>
      <c r="I47" s="80">
        <f>SUM(I44:I46)</f>
        <v>9</v>
      </c>
      <c r="J47" s="80">
        <f>SUM(J44:J46)</f>
        <v>3</v>
      </c>
      <c r="K47" s="81"/>
      <c r="L47" s="81"/>
      <c r="M47" s="79"/>
      <c r="N47" s="50"/>
    </row>
    <row r="48" spans="1:14">
      <c r="A48" s="16"/>
      <c r="B48" s="14"/>
      <c r="C48" s="13"/>
      <c r="D48" s="14"/>
      <c r="E48" s="14"/>
      <c r="F48" s="14"/>
      <c r="G48" s="17"/>
      <c r="H48" s="16"/>
      <c r="I48" s="16"/>
      <c r="J48" s="15"/>
      <c r="K48" s="17"/>
      <c r="L48" s="17"/>
      <c r="M48" s="14"/>
      <c r="N48" s="18"/>
    </row>
    <row r="49" spans="1:14">
      <c r="A49" s="16"/>
      <c r="B49" s="14"/>
      <c r="C49" s="13"/>
      <c r="D49" s="14"/>
      <c r="E49" s="14"/>
      <c r="F49" s="14"/>
      <c r="G49" s="17"/>
      <c r="H49" s="16"/>
      <c r="I49" s="16"/>
      <c r="J49" s="15"/>
      <c r="K49" s="17"/>
      <c r="L49" s="17"/>
      <c r="M49" s="14"/>
      <c r="N49" s="18"/>
    </row>
    <row r="50" spans="1:14">
      <c r="A50" s="16"/>
      <c r="B50" s="14"/>
      <c r="C50" s="13"/>
      <c r="D50" s="14"/>
      <c r="E50" s="14"/>
      <c r="F50" s="14"/>
      <c r="G50" s="17"/>
      <c r="H50" s="16"/>
      <c r="I50" s="16"/>
      <c r="J50" s="15"/>
      <c r="K50" s="17"/>
      <c r="L50" s="17"/>
      <c r="M50" s="14"/>
      <c r="N50" s="18"/>
    </row>
    <row r="51" spans="1:14">
      <c r="A51" s="16"/>
      <c r="B51" s="14"/>
      <c r="C51" s="13"/>
      <c r="D51" s="14"/>
      <c r="E51" s="14"/>
      <c r="F51" s="14"/>
      <c r="G51" s="17"/>
      <c r="H51" s="16"/>
      <c r="I51" s="16"/>
      <c r="J51" s="15"/>
      <c r="K51" s="17"/>
      <c r="L51" s="17"/>
      <c r="M51" s="14"/>
      <c r="N51" s="18"/>
    </row>
    <row r="52" spans="1:14">
      <c r="A52" s="16"/>
      <c r="B52" s="14"/>
      <c r="C52" s="13"/>
      <c r="D52" s="14"/>
      <c r="E52" s="14"/>
      <c r="F52" s="14"/>
      <c r="G52" s="17"/>
      <c r="H52" s="16"/>
      <c r="I52" s="16"/>
      <c r="J52" s="15"/>
      <c r="K52" s="17"/>
      <c r="L52" s="17"/>
      <c r="M52" s="14"/>
      <c r="N52" s="18"/>
    </row>
    <row r="53" spans="1:14">
      <c r="A53" s="16"/>
      <c r="B53" s="14"/>
      <c r="C53" s="13"/>
      <c r="D53" s="14"/>
      <c r="E53" s="14"/>
      <c r="F53" s="14"/>
      <c r="G53" s="17"/>
      <c r="H53" s="16"/>
      <c r="I53" s="16"/>
      <c r="J53" s="15"/>
      <c r="K53" s="17"/>
      <c r="L53" s="17"/>
      <c r="M53" s="14"/>
      <c r="N53" s="18"/>
    </row>
    <row r="54" spans="1:14">
      <c r="A54" s="16"/>
      <c r="B54" s="14"/>
      <c r="C54" s="13"/>
      <c r="D54" s="14"/>
      <c r="E54" s="14"/>
      <c r="F54" s="14"/>
      <c r="G54" s="17"/>
      <c r="H54" s="16"/>
      <c r="I54" s="16"/>
      <c r="J54" s="15"/>
      <c r="K54" s="17"/>
      <c r="L54" s="17"/>
      <c r="M54" s="14"/>
      <c r="N54" s="18"/>
    </row>
    <row r="55" spans="1:14">
      <c r="A55" s="16"/>
      <c r="B55" s="14"/>
      <c r="C55" s="13"/>
      <c r="D55" s="14"/>
      <c r="E55" s="14"/>
      <c r="F55" s="14"/>
      <c r="G55" s="17"/>
      <c r="H55" s="16"/>
      <c r="I55" s="16"/>
      <c r="J55" s="15"/>
      <c r="K55" s="17"/>
      <c r="L55" s="17"/>
      <c r="M55" s="14"/>
      <c r="N55" s="18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2019-07-04T08:47:59Z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