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15" windowHeight="6855"/>
  </bookViews>
  <sheets>
    <sheet name="C lista" sheetId="6" r:id="rId1"/>
    <sheet name="C leírás" sheetId="7" r:id="rId2"/>
  </sheets>
  <externalReferences>
    <externalReference r:id="rId3"/>
  </externalReferences>
  <definedNames>
    <definedName name="_xlnm._FilterDatabase" localSheetId="0" hidden="1">'C lista'!$A$3:$O$40</definedName>
    <definedName name="Bejegyzes">[1]Útmutató!$B$9:$B$12</definedName>
    <definedName name="_xlnm.Print_Area" localSheetId="0">'C lista'!$A$1:$N$76</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1" i="7"/>
  <c r="J60"/>
  <c r="J59"/>
  <c r="J58"/>
  <c r="J57"/>
  <c r="J56"/>
  <c r="J55"/>
  <c r="J54"/>
  <c r="J53"/>
  <c r="J52"/>
  <c r="J51"/>
  <c r="J50"/>
  <c r="J49"/>
  <c r="J48"/>
  <c r="J39"/>
  <c r="J38"/>
  <c r="J37"/>
  <c r="J36"/>
  <c r="J35"/>
  <c r="J34"/>
  <c r="J33"/>
  <c r="J32"/>
  <c r="J31"/>
  <c r="J30"/>
  <c r="J29"/>
  <c r="J28"/>
  <c r="J27"/>
  <c r="J26"/>
  <c r="J25"/>
  <c r="J24"/>
  <c r="J23"/>
  <c r="J22"/>
  <c r="J21"/>
  <c r="J20"/>
  <c r="J19"/>
  <c r="J18"/>
  <c r="J17"/>
  <c r="J16"/>
  <c r="J15"/>
  <c r="J14"/>
  <c r="J13"/>
  <c r="J12"/>
  <c r="J11"/>
  <c r="J10"/>
  <c r="J9"/>
  <c r="J8"/>
  <c r="J7"/>
  <c r="J6"/>
  <c r="J5"/>
  <c r="J4"/>
</calcChain>
</file>

<file path=xl/sharedStrings.xml><?xml version="1.0" encoding="utf-8"?>
<sst xmlns="http://schemas.openxmlformats.org/spreadsheetml/2006/main" count="1307" uniqueCount="710">
  <si>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</si>
  <si>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</si>
  <si>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</si>
  <si>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</si>
  <si>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</si>
  <si>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</si>
  <si>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</si>
  <si>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</si>
  <si>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</si>
  <si>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</si>
  <si>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</si>
  <si>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</si>
  <si>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</si>
  <si>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</si>
  <si>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</si>
  <si>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</si>
  <si>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biológia</t>
  </si>
  <si>
    <t>C</t>
  </si>
  <si>
    <t>csecsemő- és kisgyermeknevelő</t>
  </si>
  <si>
    <t>X</t>
  </si>
  <si>
    <t>Pszichografológia</t>
  </si>
  <si>
    <t>Psychographology</t>
  </si>
  <si>
    <t>Dr. Margitics Ferenc</t>
  </si>
  <si>
    <t>G</t>
  </si>
  <si>
    <t>földrajz</t>
  </si>
  <si>
    <t>Megújuló energiaforrások </t>
  </si>
  <si>
    <t>gazdálkodási és menedzsment</t>
  </si>
  <si>
    <t>Multinacionális vállalatok működése</t>
  </si>
  <si>
    <t>Working of Multinational Companies</t>
  </si>
  <si>
    <t>Kósáné dr. Bilanics Ágnes</t>
  </si>
  <si>
    <t>GTI</t>
  </si>
  <si>
    <t>gépészmérnöki</t>
  </si>
  <si>
    <t>CNC megmunkálások</t>
  </si>
  <si>
    <t>CNC Manufacturing</t>
  </si>
  <si>
    <t>MAI</t>
  </si>
  <si>
    <t>hivatásos repülőgép-vezetői</t>
  </si>
  <si>
    <t>Helikopterek</t>
  </si>
  <si>
    <t>Helicopters</t>
  </si>
  <si>
    <t>Dr. Szilágyi Dénes</t>
  </si>
  <si>
    <t>járműmérnöki</t>
  </si>
  <si>
    <t>Terepen mozgó járművek</t>
  </si>
  <si>
    <t>Off-road vehicles</t>
  </si>
  <si>
    <t>Dr. Kovács Zoltán</t>
  </si>
  <si>
    <t>képalkotás (képalkotás)</t>
  </si>
  <si>
    <t>Bibliaismeret</t>
  </si>
  <si>
    <t>közlekedésmérnöki</t>
  </si>
  <si>
    <t>Közlekedésbiztonság</t>
  </si>
  <si>
    <t>Traffic Safety</t>
  </si>
  <si>
    <t>Dr. Sikolya László</t>
  </si>
  <si>
    <t xml:space="preserve">közösségszervezés </t>
  </si>
  <si>
    <t>Hungarikumok és a magyar kultúra kiválóságai</t>
  </si>
  <si>
    <t>Hungarians and the Excellence of Hungarian Culture</t>
  </si>
  <si>
    <t>Dr. Drabancz Mihály Róbert</t>
  </si>
  <si>
    <t>mezőgazdasági és élelmiszeripari gépészmérnöki</t>
  </si>
  <si>
    <t>Hulladék és melléktermék hasznosítás</t>
  </si>
  <si>
    <t>Waste and By-Product Utilization</t>
  </si>
  <si>
    <t>Dr. Uri Zsuzsanna Edit</t>
  </si>
  <si>
    <t>mezőgazdasági mérnök</t>
  </si>
  <si>
    <t>Dísznövénytermesztés</t>
  </si>
  <si>
    <t>Cultivation of Ornamental Plants</t>
  </si>
  <si>
    <t>Irinyiné dr. Oláh Katalin Ilona</t>
  </si>
  <si>
    <t>nemzetközi tanulmányok</t>
  </si>
  <si>
    <t>A sikeres munkavállalás útjai</t>
  </si>
  <si>
    <t>The Successful Ways of Working</t>
  </si>
  <si>
    <t>Barabásné dr. Kárpáti Dóra</t>
  </si>
  <si>
    <t>óvodapedagógus</t>
  </si>
  <si>
    <t>Természettudomány a hétköznapokban</t>
  </si>
  <si>
    <t>Evereday Sciens</t>
  </si>
  <si>
    <t>Dr. Mándy Tihamér</t>
  </si>
  <si>
    <t>pedagógia</t>
  </si>
  <si>
    <t>Tanulásmódszertan</t>
  </si>
  <si>
    <t>Methodology of Learning</t>
  </si>
  <si>
    <t>programtervező informatikus</t>
  </si>
  <si>
    <t>Startup egyetemistáknak</t>
  </si>
  <si>
    <t>University Startup</t>
  </si>
  <si>
    <t>Iszály Ferenc Zalán</t>
  </si>
  <si>
    <t>MII</t>
  </si>
  <si>
    <t>sport- és rekreációszervezés (sportszervezés)</t>
  </si>
  <si>
    <t>Turisztikai tábor</t>
  </si>
  <si>
    <t>Sport hiking camp</t>
  </si>
  <si>
    <t>Seregi Ernő</t>
  </si>
  <si>
    <t>TSI</t>
  </si>
  <si>
    <t>szociálpedagógia</t>
  </si>
  <si>
    <t>Szociális segítés nevelési, oktatási intézetményekben</t>
  </si>
  <si>
    <t xml:space="preserve">Social help at school </t>
  </si>
  <si>
    <t>tanító</t>
  </si>
  <si>
    <t>Szövegértés, szövegalkotás</t>
  </si>
  <si>
    <t>Text Comprehension and Production</t>
  </si>
  <si>
    <t>Imre Rubenné dr.</t>
  </si>
  <si>
    <t>turizmus - vendéglátás</t>
  </si>
  <si>
    <t>Pénzügyi kultúra</t>
  </si>
  <si>
    <t xml:space="preserve">Financial culture </t>
  </si>
  <si>
    <t>andragógia</t>
  </si>
  <si>
    <t>Hogyan írjunk szakdolgozatot?</t>
  </si>
  <si>
    <t>How to write the Thesis?</t>
  </si>
  <si>
    <t>Tóthné dr. Kerülő Judit</t>
  </si>
  <si>
    <t>Nők a politikában</t>
  </si>
  <si>
    <t>Woman in the Politics</t>
  </si>
  <si>
    <t>angol nyelv és kultúra tanára</t>
  </si>
  <si>
    <t>Dr. Tukacs Tamás</t>
  </si>
  <si>
    <t>NYI</t>
  </si>
  <si>
    <t>fizikatanár (természettudományos gyakorlatok)</t>
  </si>
  <si>
    <t xml:space="preserve">Akusztika </t>
  </si>
  <si>
    <t>Fundamentals of Acoustics</t>
  </si>
  <si>
    <t>Dr. Beszeda  Imre</t>
  </si>
  <si>
    <t>ének-zene tanár</t>
  </si>
  <si>
    <t>Ünnepek zenéje</t>
  </si>
  <si>
    <t>Music of Festivals</t>
  </si>
  <si>
    <t>ZEI</t>
  </si>
  <si>
    <t>földrajztanár</t>
  </si>
  <si>
    <t>Geopolitika és globalizáció</t>
  </si>
  <si>
    <t>Dr. Tömöri Mihály</t>
  </si>
  <si>
    <t>informatikatanár</t>
  </si>
  <si>
    <t>Internetes tájékozódás, könyvtárhasználat</t>
  </si>
  <si>
    <t>Information retrieval, library use</t>
  </si>
  <si>
    <t>Dr. Szerafinné dr. Szabolcsi Ágnes</t>
  </si>
  <si>
    <t>kémiatanár (természettudományi gyakorlatok)</t>
  </si>
  <si>
    <t>Labdarúgó játékvezető képzés</t>
  </si>
  <si>
    <t>Soccer referee education</t>
  </si>
  <si>
    <t>Dr. Jekő József</t>
  </si>
  <si>
    <t>KOI</t>
  </si>
  <si>
    <t>magyartanár</t>
  </si>
  <si>
    <t>Beszédtechnika és retorika</t>
  </si>
  <si>
    <t>Speech Technique and Rhetorics</t>
  </si>
  <si>
    <t>Dr. Minya Károly</t>
  </si>
  <si>
    <t>matematikatanár</t>
  </si>
  <si>
    <t>LaTeX</t>
  </si>
  <si>
    <t>Dr. Nagy Károly</t>
  </si>
  <si>
    <t>népzene- és népikultúra-tanár</t>
  </si>
  <si>
    <t>Magyar népi kultúra</t>
  </si>
  <si>
    <t>Hungarian folk tradition</t>
  </si>
  <si>
    <t>Dr. Ratkó Lujza</t>
  </si>
  <si>
    <t>K</t>
  </si>
  <si>
    <t>rajz- és vizuáliskultúra-tanár</t>
  </si>
  <si>
    <t>testnevelőtanár</t>
  </si>
  <si>
    <t>Cross training</t>
  </si>
  <si>
    <t>Hegedüs Ferenc</t>
  </si>
  <si>
    <t>történelemtanár és állampolgári ismeretek tanára</t>
  </si>
  <si>
    <t>Életmódtörténet</t>
  </si>
  <si>
    <t>History of Everyday Life</t>
  </si>
  <si>
    <t>Dr. Buhály Attila</t>
  </si>
  <si>
    <t>TFI</t>
  </si>
  <si>
    <t xml:space="preserve">mérnöktanár (gépészet-mechatronika) </t>
  </si>
  <si>
    <t>Hidraulikus hajtások</t>
  </si>
  <si>
    <t>Hydraulic driving</t>
  </si>
  <si>
    <t>Szilágyi Attila</t>
  </si>
  <si>
    <t>pedagógiatanár</t>
  </si>
  <si>
    <t>Művészetpedagógia</t>
  </si>
  <si>
    <t>Pedagogy of Art</t>
  </si>
  <si>
    <t>Idegen nyelvi blokk</t>
  </si>
  <si>
    <t>Idegen nyelv I. (angol, német, francia, orosz, ukrán)</t>
  </si>
  <si>
    <t>Foreign Language I (English, German, French, Russian, Ukrainian)</t>
  </si>
  <si>
    <t>IOVK</t>
  </si>
  <si>
    <t>Idegen nyelv II. (angol, német, francia, orosz, ukrán)</t>
  </si>
  <si>
    <t>Foreign Language II (English, German, French, Russian, Ukrainian)</t>
  </si>
  <si>
    <t>Idegen nyelv III. (angol, német, francia, orosz, ukrán)</t>
  </si>
  <si>
    <t>Foreign Language III (English, German, French, Russian, Ukrainian)</t>
  </si>
  <si>
    <t>Idegen nyelv IV. (angol, német, francia, orosz, ukrán)</t>
  </si>
  <si>
    <t>Foreign Language IV (English, German, French, Russian, Ukrainian)</t>
  </si>
  <si>
    <t>Idegen nyelv V. (angol, német, francia, orosz, ukrán)</t>
  </si>
  <si>
    <t>Foreign Language V (English, German, French, Russian, Ukrainian)</t>
  </si>
  <si>
    <t>Idegen nyelv VI. (angol, német, francia, orosz, ukrán)</t>
  </si>
  <si>
    <t>Foreign Language VI (English, German, French, Russian, Ukrainian)</t>
  </si>
  <si>
    <t>Idegen nyelv VII. (angol, német, francia, orosz, ukrán)</t>
  </si>
  <si>
    <t>Foreign Language VII (English, German, French, Russian, Ukrainian)</t>
  </si>
  <si>
    <t>Kereskedelmi szaknyelvi kommunikáció - angol, orosz</t>
  </si>
  <si>
    <t>English/Russian for Special Purposes: Commerce and Trade</t>
  </si>
  <si>
    <t>Dr. Kiss Kálmán Ervin</t>
  </si>
  <si>
    <t>Műszaki szaknyelvi kommunikáció - angol, német</t>
  </si>
  <si>
    <t xml:space="preserve">Technical English/German </t>
  </si>
  <si>
    <t>Dr. Csiky Nándor</t>
  </si>
  <si>
    <t>Zenepedagógiai szaknyelv - angol</t>
  </si>
  <si>
    <t>LSP: Music Pedagogy (English)</t>
  </si>
  <si>
    <t>Ferencziné dr. Ács Ildikó</t>
  </si>
  <si>
    <t>Turizmus-vendéglátás angol, német</t>
  </si>
  <si>
    <t>Tourism and Catering (English, German)</t>
  </si>
  <si>
    <t>Informatika szaknyelvi kommunikáció</t>
  </si>
  <si>
    <t>English for Information Technology</t>
  </si>
  <si>
    <t>Hivatali-üzleti nyelv I.</t>
  </si>
  <si>
    <t>Business Communication I</t>
  </si>
  <si>
    <t>Business Communication II</t>
  </si>
  <si>
    <t>CE3002</t>
  </si>
  <si>
    <t>Honvédelmi alapismeretek</t>
  </si>
  <si>
    <t>CE3003</t>
  </si>
  <si>
    <t>Tanulni a sikerért. Alapok.</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</si>
  <si>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</si>
  <si>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</si>
  <si>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</si>
  <si>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</si>
  <si>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</si>
  <si>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</si>
  <si>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</si>
  <si>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</si>
  <si>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</si>
  <si>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</si>
  <si>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Dr. Sebestyén Zsolt</t>
  </si>
  <si>
    <t>CE3011</t>
  </si>
  <si>
    <t>Hatékony kommunikáció: Hallasz?</t>
  </si>
  <si>
    <t>CE3013</t>
  </si>
  <si>
    <t>HR</t>
  </si>
  <si>
    <t>CE3014</t>
  </si>
  <si>
    <t>Munkavállalók, karrier életút</t>
  </si>
  <si>
    <t>CE3017</t>
  </si>
  <si>
    <t>Minőségbiztosítás</t>
  </si>
  <si>
    <t>CE3019</t>
  </si>
  <si>
    <t>Ubuntu Linux kezdőknek</t>
  </si>
  <si>
    <t>Dr. Blahota István</t>
  </si>
  <si>
    <t>CE3022</t>
  </si>
  <si>
    <t>Vállalati felhasználói programok</t>
  </si>
  <si>
    <t>Bevezetés a brit kultúrába (magyar nyelven)</t>
  </si>
  <si>
    <t>Introduction to British Culture (in Hungarian)</t>
  </si>
  <si>
    <t>VKI</t>
  </si>
  <si>
    <t>Bible knowledge</t>
  </si>
  <si>
    <t>Mitológia</t>
  </si>
  <si>
    <t>Geopolitics and globalization</t>
  </si>
  <si>
    <t>Renewable Energy Resources</t>
  </si>
  <si>
    <t>FTI</t>
  </si>
  <si>
    <t>CI3001</t>
  </si>
  <si>
    <t>CI3002</t>
  </si>
  <si>
    <t>CI3003</t>
  </si>
  <si>
    <t>CI3004</t>
  </si>
  <si>
    <t>CI3005</t>
  </si>
  <si>
    <t>CI3006</t>
  </si>
  <si>
    <t>CI3007</t>
  </si>
  <si>
    <t>Konczné dr. Nagy Zsuzsanna Julianna</t>
  </si>
  <si>
    <t>CI3008</t>
  </si>
  <si>
    <t>CI3009</t>
  </si>
  <si>
    <t>CI3010</t>
  </si>
  <si>
    <t>CI3011</t>
  </si>
  <si>
    <t>CI3012</t>
  </si>
  <si>
    <t>CI3013</t>
  </si>
  <si>
    <t>CI3014</t>
  </si>
  <si>
    <t>CB3300</t>
  </si>
  <si>
    <t>CB3301</t>
  </si>
  <si>
    <t>CB3302</t>
  </si>
  <si>
    <t>CB3303</t>
  </si>
  <si>
    <t>CB3304</t>
  </si>
  <si>
    <t>CB3305</t>
  </si>
  <si>
    <t>CB3306</t>
  </si>
  <si>
    <t>CB3307</t>
  </si>
  <si>
    <t>CB3308</t>
  </si>
  <si>
    <t>CB3309</t>
  </si>
  <si>
    <t>CB3310</t>
  </si>
  <si>
    <t>CB3311</t>
  </si>
  <si>
    <t>CB3312</t>
  </si>
  <si>
    <t>CB3313</t>
  </si>
  <si>
    <t>CB3314</t>
  </si>
  <si>
    <t>CB3315</t>
  </si>
  <si>
    <t>CB3316</t>
  </si>
  <si>
    <t>CB3317</t>
  </si>
  <si>
    <t>CB3318</t>
  </si>
  <si>
    <t>CB3319</t>
  </si>
  <si>
    <t>CB3320</t>
  </si>
  <si>
    <t>CB3321</t>
  </si>
  <si>
    <t>CB3322</t>
  </si>
  <si>
    <t>CB3323</t>
  </si>
  <si>
    <t>CB3324</t>
  </si>
  <si>
    <t>CB3325</t>
  </si>
  <si>
    <t>CB3326</t>
  </si>
  <si>
    <t>CB3327</t>
  </si>
  <si>
    <t>CB3328</t>
  </si>
  <si>
    <t>CB3329</t>
  </si>
  <si>
    <t>CB3330</t>
  </si>
  <si>
    <t>CB3331</t>
  </si>
  <si>
    <t>CB3332</t>
  </si>
  <si>
    <t>CB3333</t>
  </si>
  <si>
    <t>CB3334</t>
  </si>
  <si>
    <t>CB3335</t>
  </si>
  <si>
    <t>Civilizációs betegségek</t>
  </si>
  <si>
    <t>Civilization Diseases</t>
  </si>
  <si>
    <t>Mythology</t>
  </si>
  <si>
    <t>Dr. Szabó István</t>
  </si>
  <si>
    <t>Kerekes Péter</t>
  </si>
  <si>
    <t>Dr. Filep Gyula</t>
  </si>
  <si>
    <t>Nagyné dr. Schmelczer Erika Eszter</t>
  </si>
  <si>
    <t xml:space="preserve">https://moodle.nye.hu/ </t>
  </si>
  <si>
    <t>Szabadon választható ("C" típusú) tantárgyak</t>
  </si>
  <si>
    <t>Dr. Jankáné dr. Puskás Bernadett</t>
  </si>
  <si>
    <t>Dr. Márton Sára Katalin</t>
  </si>
  <si>
    <t>Dr. Vincze Tamás András</t>
  </si>
  <si>
    <t>Dr. Szoboszlay György Csaba</t>
  </si>
  <si>
    <t>Pályiné dr. Krekk Zsuzsanna</t>
  </si>
  <si>
    <t>Százvai Attila Zsolt</t>
  </si>
  <si>
    <t>Hivatali-üzleti nyelv II.</t>
  </si>
  <si>
    <t>Szak neve:</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</si>
  <si>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</si>
  <si>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</si>
  <si>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</si>
  <si>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</si>
  <si>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</si>
  <si>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</si>
  <si>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</si>
  <si>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</si>
  <si>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</si>
  <si>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</si>
  <si>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</si>
  <si>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</si>
  <si>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</si>
  <si>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</si>
  <si>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</si>
  <si>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</si>
  <si>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</si>
  <si>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</si>
  <si>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</si>
  <si>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</si>
  <si>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</si>
  <si>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</si>
  <si>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</si>
  <si>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</si>
  <si>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</si>
  <si>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</si>
  <si>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</si>
  <si>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</si>
  <si>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</si>
  <si>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</si>
  <si>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</si>
  <si>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</si>
  <si>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</si>
  <si>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Operation of Multinational Companies</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</si>
  <si>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</si>
  <si>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</si>
  <si>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</si>
  <si>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</si>
  <si>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</si>
  <si>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</si>
  <si>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</si>
  <si>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</si>
  <si>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</si>
  <si>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</si>
  <si>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</si>
  <si>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</si>
  <si>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</si>
  <si>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</si>
  <si>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</si>
  <si>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</si>
  <si>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</si>
  <si>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</si>
  <si>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</si>
  <si>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</si>
  <si>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</si>
  <si>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</si>
  <si>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</si>
  <si>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</si>
  <si>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</si>
  <si>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</si>
  <si>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</si>
  <si>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</si>
  <si>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</si>
  <si>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</si>
  <si>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</si>
  <si>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</si>
  <si>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</si>
  <si>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</si>
  <si>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</si>
  <si>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</si>
  <si>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</si>
  <si>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</si>
  <si>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</si>
  <si>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</si>
  <si>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</si>
  <si>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</si>
  <si>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Hungaricums and the Excellence of Hungarian Culture</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</si>
  <si>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</si>
  <si>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</si>
  <si>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</si>
  <si>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</si>
  <si>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</si>
  <si>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</si>
  <si>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</si>
  <si>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</si>
  <si>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</si>
  <si>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</si>
  <si>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</si>
  <si>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</si>
  <si>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</si>
  <si>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</si>
  <si>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</si>
  <si>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</si>
  <si>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</si>
  <si>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</si>
  <si>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</si>
  <si>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</si>
  <si>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</si>
  <si>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 xml:space="preserve"> Ways of Successful Employment</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</si>
  <si>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</si>
  <si>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</si>
  <si>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</si>
  <si>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</si>
  <si>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</si>
  <si>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</si>
  <si>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</si>
  <si>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</si>
  <si>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</si>
  <si>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</si>
  <si>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</si>
  <si>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</si>
  <si>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</si>
  <si>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</si>
  <si>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</si>
  <si>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</si>
  <si>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</si>
  <si>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</si>
  <si>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</si>
  <si>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</si>
  <si>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</si>
  <si>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</si>
  <si>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</si>
  <si>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</si>
  <si>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</si>
  <si>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</si>
  <si>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</si>
  <si>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</si>
  <si>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</si>
  <si>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</si>
  <si>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</si>
  <si>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</si>
  <si>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</si>
  <si>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</si>
  <si>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</si>
  <si>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</si>
  <si>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</si>
  <si>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</si>
  <si>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</si>
  <si>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</si>
  <si>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</si>
  <si>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</si>
  <si>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Reading Comprehension and Writing</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</si>
  <si>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</si>
  <si>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</si>
  <si>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</si>
  <si>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</si>
  <si>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</si>
  <si>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</si>
  <si>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</si>
  <si>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</si>
  <si>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</si>
  <si>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</si>
  <si>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</si>
  <si>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</si>
  <si>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</si>
  <si>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</si>
  <si>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</si>
  <si>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</si>
  <si>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</si>
  <si>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</si>
  <si>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Women in Politics</t>
  </si>
  <si>
    <t>A kurzus célja megismerni a nők társadalmi helyét, szerepét, a politikai életben való részvételüket. Női politizálás, a nők állampolgári jogainak története. Nőmozgalmak, nőszervezetek. A politikai szervezetekben, intézményekben való részvételük, arányuk és lehetőségeik a vezetésben.Oktatáshoz való jog, női szerepek a társadalomban. Női esélyegyenlőség. Híres politikusnők a világban. Magyar nők a politikában.</t>
  </si>
  <si>
    <t>The purpose of the course is to get acquainted with the social position and role of women, their participation in political life. Women is politics, history of women's civil rights. Women's movements, women's organizations. Their participation in political organizations, and institutions. Their proportion and potentials in management. Their right to education, women's roles in society. Women's equal opportunities. Famous woman politicians in the world. Hungarian women is politics.</t>
  </si>
  <si>
    <t>Tudás: 
Ismeri a nők társadalmi szerepét.
Képesség: 
Felismeri a társadalmi ellentmondásokat.
Attitüd: 
Társadalmi érzékenység.
Autonómia: 
Nyitottság a társadalmi problémák iránt.</t>
  </si>
  <si>
    <t>Knowledge: 
They know the social role of women.
Ability: 
They recognize social contradictions.
Attitude: 
They are socially sensitive.
Autonomy: 
They are open to social problems.</t>
  </si>
  <si>
    <t>Rosalind Miles (2000) Az idő lányai.A nők világtörténelme.Balassi Kiadó Budapest. ISBN 9635063482.
Palasik Mária (2007): A nő és a politikum A nők politikai szerepvállalása Magyarországon. Napvilág Kiadó Kft. Budapest. ISBN 9789639697164. 
Pető Andrea (2008):A nők és a férfiak története Magyarországon a hosszú XX. században.Szociális és Munkaügyi Minisztérium, Budapest. ISBN 9789638727855.</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</si>
  <si>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</si>
  <si>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</si>
  <si>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</si>
  <si>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</si>
  <si>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</si>
  <si>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</si>
  <si>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</si>
  <si>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</si>
  <si>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</si>
  <si>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</si>
  <si>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</si>
  <si>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</si>
  <si>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</si>
  <si>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</si>
  <si>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</si>
  <si>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 xml:space="preserve">A tantárgy segítséget kíván nyújtani az oktatási intézményben vagy azon kívül rendezendő hagyományos közösségi és társadalmi, valamint egyházi ünnepek zenei anyagának összeállításához. Témakörök: az ünnep igényének belső és külső tényezői,  ünnepkörök, szokások (társadalmi-, egyházi- és iskolai ünnepek), a műsor tervezésének, összeállításának szempontjai (strukturális, esztétikai), források áttekintése (népzenei, műzenei),  artisjus – a szerzői jogok védelméről. </t>
  </si>
  <si>
    <t xml:space="preserve">The course would like to help teachers compiling musical material for traditional community or national celebrations and for church holidays, organized either within schools or outside of them. Topics to be covered: the external and internal factors of the demand for festivals; festival cycles, customs (social, church and school celebrations); the aspects of planning and compiling a programme (structural and aesthetical); an overview of sources (folk music, art music); Artisjus - on copyright issues. </t>
  </si>
  <si>
    <t xml:space="preserve">Tudás: 
Átfogó ismeretekkel rendelkezik a témát illető főbb elméleti és gyakorlati alapelvekről. Alapvető ismeretekkel rendelkezik a zene és más művészeti ágak közötti kapcsolódási pontokról.                                                  
Képesség:                                                               
A stúdium eredményeképpen a hallgató képessé válik a szokások megismerése, gyakorlása által a társas kultúra fejlesztésére, tanórán kívüli közösségi tevékenységek megszervezésére; iskolai hagyományok kialakítására, a társadalmi-, iskolai-, egyházi ünnepek egyes alkalmaihoz kapcsolódó műsorok igényes összeállítására, a zenei, szépirodalmi, képzőművészeti analógiák/párhuzamok felismerésére, valamint ezek alkalmazására.                                        
Attitűd:                                                    
Értően viszonyul a különböző korszakokban keletkezett alkotásokhoz. Kritikai hozzáállást érvényesít a kultúra egyes területeihez tartozó szakmai kérdésekben. Törekszik zenei, kulturális és művészetközvetítői ismereti folyamatos megújítására.                                                   
Autonómia és felelősség:                     
Felismeri művészetközvetítői tevékenységének  társadalmi hatásait, megszerzett ismereteit ennek szolgálatába állítja.         </t>
  </si>
  <si>
    <t xml:space="preserve">Knowledge:
Students have comprehensive knowledge of the main theoretical and practical issues related to the topic. They gain basic knowledge of the connections between music and other branches of art. 
Anility: 
After the completion of the course, students are able to get to know folk customs, to develop community culture through it, to organise extra-curricular events; to form school traditions, to compile adequate programmes for social, school and church celebrations and holidays; to recognise musical, literaray and fine arts analogies and parallels, and to apply these.  
Attitudes: 
Students can approach musical pieces of different periods with proficiency. They have a critical attitude to the field of musical culture. They strive to continuously renew their knowedge in their work of transmitting music and culture. 
Autonomy and responsibility:
Students recognise the social effects of their activity of arts mediation and use their knowledge to achieve this goal. </t>
  </si>
  <si>
    <t>Beadandó dolgozat, prezentáció.</t>
  </si>
  <si>
    <t xml:space="preserve">A take-home essay. </t>
  </si>
  <si>
    <t>Az Úrnak zengjen az ének – Ifjúsági énekeskönyv. Szerk.: Berkesi Sándor. Budapest: Kálvin János Kiadó, 2006. ISBN: 9635580355                                            
Dobszay László. A magyar dal könyve. Budapest: Zeneműkiadó, 1984. ISBN: 963-330-434-2                                                        Megütik a dobot. Kalamajka és az Egyszólam Együttes. Budapest: Etnofon Népzenei Kiadó, 1998. (hangzó anyag)                                                              Szomjas-Schiffert György-Csenki Imre. Népdalok a magyar történelemben. Budapest: Tankönyvkiadó, 1984.  ISBN: 9631778541                                             
Ünnepeink – dalok, népszokások, népénekek. Szerk.: Cseh Tamás, Péterdi Péter, Vakler Anna. Budapest: Etnofon Népzenei Kiadó, 2008. (CD-sorozat)</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</si>
  <si>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</si>
  <si>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</si>
  <si>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</si>
  <si>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</si>
  <si>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</si>
  <si>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</si>
  <si>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</si>
  <si>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</si>
  <si>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Information Retrieval, Library Use</t>
  </si>
  <si>
    <t>A tárgy keretén belül a hallgatók megismerkednek az információs társadalom könyvtári vonatkozásaival, a könyvtárak használati alapismereteivel, a korszerű információhordozókkal és az információ visszakeresés lehetőségeivel, az internetes tájékozódás legfontosabb tudnivalóival.A könyvtár fogalma, típusai, funkciói, szolgáltatásai. Az 1997.évi CXL törvény. Hagyományos könyvtár – elektronikus könyvtár – virtuális könyvtár. A könyvtári dokumentumok köre. Dokumentumtipológia. A dokumetumok életjelenségei – bibliometriai alapfogalmak: a szakirodalom, a szakirodalom növekedése, szóródása, a tudománymetria alapfogalmai. Információs társadalom és könyvtárak.  Az egyes tudományok nyomtatott és elektronikus információforrásai. Az információ visszakeresés módszerei. Az Internet által kínált lehetőségek. Számítógépes adatbázisok. MATARKA, HUMANUS, EPA, NAVA. Digitalizált közgyűjteményi állományok. (Hungaricana.hu).Az Internet felépítésének általános modellje, a különböző típusú (statikus, dinamikus) weblapok alapvető szerkezete és azok szerepe az információ tárolása szempontjából. A webes keresőrendszerek működése. Keresőszolgáltatások az Interneten. A keresők felépítése, működése, a találatrangsorolás alapelvei, a Google PageRank algoritmusa. A keresőszolgáltatások indexelési megoldásai. Problémák az internetes kereséssel és a megoldási kísérletek.</t>
  </si>
  <si>
    <t>Students get acquainted with library-related aspects of information society, the basic knowledge of libraries, the latest information carriers and information retrieval possibilities, the most important information about the internet. Concept, types, functions and services of library. Act CXL of 1997. Traditional library - electronic library - virtual library. Library documents, document typology. Symptoms of documents - basic bibliometric concepts: literature, growth of literature, scattering of literature, basic concepts of science metrology. Information society and libraries. Printed and electronic sources of information for science areas. Information retrieval methods. Opportunities offered by the Internet. Computer databases. MATARKA, HUMANUS, EPA, NAVA. Digitalized collections of public collections. (Hungaricana.hu). The general model of the Internet construction, the basic structure of different types (static, dynamic) web pages and their role in the storage of information. The functioning of web search systems. Search services on the Internet. Structure, operation and ranking of search engines, the Google PageRank algorithm. Indexing solutions for search services. Problems with internet search and solution attempts.</t>
  </si>
  <si>
    <t xml:space="preserve">Tudása: 
A hallgatók megismerik az információs társadalom könyvtári vonatkozásait, a könyvtárak használati alapismereteit, a korszerű információhordozókat és az információ visszakeresés lehetőségeit, az internetes tájékozódás legfontosabb tudnivalóit. Alapvető ismeretekkel rendelkeznek az internetes keresőkkel kapcsolatban a számítógépes információkeresés területén.
Ismerik a szakszerű és hatékony szakmai kommunikáció speciális informatikai eszközeit és módszereit.
Ismerik és érti az könyvtárhasználat és internet etikai és jogi, közgazdasági vonatkozásait, társadalmi hatásait.
Ismerik a szakszerű és hatékony szakmai kommunikáció speciális informatikai eszközeit és módszereit.
Képességek: 
Képes szakterületén az informatikai tudását folyamatosan fejleszteni.
Attitűd: 
Nyitott a képesítésével, szakterületével kapcsolatos szakmai, technológiai fejlődés és innováció megismerésére és befogadására.
Törekszik a folyamatos szakmai képzésre és általános önképzésre, más szakterületek szakembereivel való együttműködésre.
Autonómia és felelősség: 
Felelősséget vállal szakmai tevékenységéért, törekszik a hatékony és minőségi munkavégzésre.
</t>
  </si>
  <si>
    <t xml:space="preserve">Knowledge: 
Students are familiar with the library-related aspects of information society, the basic knowledge of libraries, state-of-the-art information carriers,  information retrieval opportunities and the most important information about the Internet. Students have basic knowledge of internet search engines in the field of computer information retrieval. They are familiar with the special IT tools and methods of professional and efficient professional communication. They are familiar with and understand the ethical and legal, economic aspects and social impacts of library use and internet. They are familiar with special IT tools and methods of adequate and efficient professional communication.
Ability: 
Students are able to continuously develop their IT skills in their special field.
Attitude: 
Students are open to  getting to know professional and technological development and innovation related to their  qualification and professional knowledge.  They strive for continuous  training and general self-education and co-operation with other specialists.
Autonomy and Responsibility: 
Students take responsibility for their professional activity, strive for efficient and high-quality work.
</t>
  </si>
  <si>
    <t>1 db zárthelyi dolgozat és 1 db házi dolgozat, egy prezentáció bemutatása</t>
  </si>
  <si>
    <t>one in-class test 50% passing rate, making one home assignment,one presentation</t>
  </si>
  <si>
    <t xml:space="preserve">1. Szeredi P. – Lukácsy Gergely – Benkő Tamás: A szemantikus világháló elmélete és gyakorlata. Budapest: Typotex, 2005. 500.p. ISBN 978-963-9548-48-0  
2. Tóth Erzsébet: Hatékony információkeresés a weben. Nyíregyháza: Örökségünk, 2010.159.p. ISBN 978-963-9694-19-4
3. Ungváry R. – Vajda E.: Könyvtári információkeresés. 2. jav. kiad. Budapest: Typotex, 2002.169.p. ISBN 963-9326-29-1. http://www.tankonyvtar.hu/hu/tartalom/tkt/konyvtari/adatok.html
4. 1997. évi CXL törvény a kulturális javak védelméről és a muzeális intézményekről, a nyilvános könyvtári ellátásról és a közművelődésről. – In: Magyar Közlöny, 1997. 112. sz. – 8639-8393. p.
5. Koltay Tibor: Virtuális, elektronikus,digitális: digitális tananyag. –Typotex, 2006., URL: http://www.tankonyvtar.hu/hu/tartalom/tkt/virtualis-elektronikus/adatok.html
</t>
  </si>
  <si>
    <t>Football Referee Training</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</si>
  <si>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</si>
  <si>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</si>
  <si>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</si>
  <si>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</si>
  <si>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</si>
  <si>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</si>
  <si>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</si>
  <si>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</si>
  <si>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</si>
  <si>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</si>
  <si>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</si>
  <si>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</si>
  <si>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</si>
  <si>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</si>
  <si>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Integrált környezet (texmaker, texstudio) bemutatása, karakterek, betűtípusok,  felsorolások,  számozások. A dokumentumok tagolása, táblázatok, matematikai formulák szedése, bibliográfia, képek beillesztése. Hosszabb dokumentum szerkesztése. Prezentáció készítése latex forrás file alapján.</t>
  </si>
  <si>
    <t>Course programme:  integrated environment (texmaker, texstudio), characters, fonts, lists, numbering. Parts of documents, tables, charts, mathematical formulas, bibliography, inserting images. Editing longer documents. Preparing resentations based on latex source file.</t>
  </si>
  <si>
    <t>Tudás: 
Ismerjen egy integráltkörnyezetet. Tudja az alapvető LaTeX parancsokat. Tudjon táblázatot készíteni, képet beilleszteni LaTeX dokumentumba.
Képesség: 
Legyen képes egy megadott szöveges dokumentum előállítására. A kurzus végén legyen képes hosszabb dolgozatot LaTeX formátumban elkészíteni. 
Attitűd: 
Törekedjen a pontos, precíz munkára.</t>
  </si>
  <si>
    <t xml:space="preserve">Knowledge: 
Students know an integrated environment. They know basic LaTeX commands. Students can create tables and charts and insert images into a LaTeX document.
Ability: 
Stidents are able to produce a specified text document. At the end of the course, they should be able to create longer texts in LaTeX format.
Attitude: 
Students strive for an accurate and precise working method.
</t>
  </si>
  <si>
    <t>1 zárthelyi dolgozat</t>
  </si>
  <si>
    <t xml:space="preserve">one in-class test  </t>
  </si>
  <si>
    <t>1. Kovács Zoltán, Toledo Rodolfo, Blahota István, Nagy Károly: LaTeX nemcsak matematika szakosoknak, http://zeus.nyf.hu/~kovacsz/latex.pdf ISBN: -
2. Wettl Ferenc, Mayer Gyula, Sudár Csaba: Latex kezdőknek és haladóknak, Panem Kft., 2004, ISBN: 9789635453986</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</si>
  <si>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</si>
  <si>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</si>
  <si>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</si>
  <si>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</si>
  <si>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</si>
  <si>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</si>
  <si>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</si>
  <si>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</si>
  <si>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 xml:space="preserve"> Mythology</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</si>
  <si>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</si>
  <si>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</si>
  <si>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</si>
  <si>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</si>
  <si>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</si>
  <si>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</si>
  <si>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 xml:space="preserve">A CrossTraining egy olyan edzés módszer, melyben több sportág mozgásanyagát felhasználva a lehető legtöbb kondicionális képességet fejlesztjük egyszerre illetve felváltva. Ezen képességek a következők: erő, gyorsaság, koordináció, állóképesség, hajlékonyság. A különböző mozgásformák mixelésével, igen hatékony edzéshatást tudunk elérni.
</t>
  </si>
  <si>
    <t>CrossTraining is a training method including motion types of multiple sports. CrossTraining develops a great deal of conditional abilities simultaneously or alternately. These abilities are: strength, speed, co-ordination, stamina, flexibility. By mixing different motion patterns, a very effective workout can be achieved.</t>
  </si>
  <si>
    <t xml:space="preserve">Tudás:
Differenciált alapszintű ismeretekkel rendelkezik a cross training területein alkalmazható módszerekről és technikákról.
Képesség:
Képes  cross training alapszintű programok tervezésére, valamint gyakorlati megvalósítására.
Attitűd:
Azonosul a cross training korszerű szemléletével.
Felelősség, autonómia:
Elkötelezett és igényes munkavégzésével hozzájárul a cross training népszerűsítéséhez.
</t>
  </si>
  <si>
    <t xml:space="preserve">Knowledge:
Students have a differentiated basic knowledge of methods and techniques to be applied in CrossTraining.
Ability:
Students are able of planning and practicing basic programmes for CrossTraining.
Attitude:
Students accept the state-of-the-art approach to CrossTraining.
Responsibility, autonomy:
Due to their dedicated and demanding work, students contribute to the popularisation of CrossTraining.
</t>
  </si>
  <si>
    <t>Képességfejlesztő gyakorlatsorozat megtervezése, bemutatása és levezetése</t>
  </si>
  <si>
    <t>Designing, presenting, and conducting a skill development practice</t>
  </si>
  <si>
    <t>RIGLER E. (1996, 2001,2003): Az általános edzéselmélet és  módszertan alapjai I.-III. p. 180, 176, 84.
https://www.youtube.com/watch?v=l40vShsvs1Q</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</si>
  <si>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</si>
  <si>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</si>
  <si>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</si>
  <si>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</si>
  <si>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</si>
  <si>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</si>
  <si>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</si>
  <si>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Hydraulic Drives</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</si>
  <si>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</si>
  <si>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</si>
  <si>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</si>
  <si>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</si>
  <si>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</si>
  <si>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</si>
  <si>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</si>
  <si>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</si>
  <si>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</si>
  <si>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</si>
  <si>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</si>
  <si>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</si>
  <si>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</si>
  <si>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</si>
  <si>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</si>
  <si>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</si>
  <si>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</si>
  <si>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</si>
  <si>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</si>
  <si>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2 in-class papers with a minimum passing rate of 50%</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</si>
  <si>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</si>
  <si>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</si>
  <si>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</si>
  <si>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</si>
  <si>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</si>
  <si>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</si>
  <si>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</si>
  <si>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</si>
  <si>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</si>
  <si>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</si>
  <si>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</si>
  <si>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</si>
  <si>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</si>
  <si>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</si>
  <si>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</si>
  <si>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</si>
  <si>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</si>
  <si>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</si>
  <si>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</si>
  <si>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</si>
  <si>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</si>
  <si>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</si>
  <si>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</si>
  <si>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</si>
  <si>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</si>
  <si>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</si>
  <si>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</si>
  <si>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</si>
  <si>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</si>
  <si>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 xml:space="preserve">A zenekultúra és zenepedagógia képzési programjába,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</si>
  <si>
    <t xml:space="preserve">The topic areas of the course - which is an intergral part of the programme of music culture and music pedagogy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</si>
  <si>
    <t>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Nyitott új zeneművek befogadására. Elkötelezett a zenepedagógia értékei iránt. Igénye van a megszerzett tudása bővítésére. 
Autonómia és felelősség:
Önellenőrzésre képes, következetes és kitartó a folyamatos munkavégzésben.</t>
  </si>
  <si>
    <t xml:space="preserve">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They are open to receive new compositions. They are committed to the values of music pedagogy. They have an intrinsic motive to expand their knowledge. 
Autonomy and responsibility:
They are able to correct their own work and perform continuous and persistent work. </t>
  </si>
  <si>
    <t>Két zárthelyi dolgozat (teszt)</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</si>
  <si>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</si>
  <si>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</si>
  <si>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</si>
  <si>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</si>
  <si>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</si>
  <si>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</si>
  <si>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</si>
  <si>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</si>
  <si>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</si>
  <si>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</si>
  <si>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</si>
  <si>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Business Communication I.</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</si>
  <si>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</si>
  <si>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</si>
  <si>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</si>
  <si>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</si>
  <si>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</si>
  <si>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Business Communication II.</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</si>
  <si>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</si>
  <si>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</si>
  <si>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</si>
  <si>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</si>
  <si>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</si>
  <si>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AHI</t>
  </si>
  <si>
    <t>Mike Ádám</t>
  </si>
  <si>
    <t>Vállalkozó leszek…</t>
  </si>
  <si>
    <t>Dr. Hegedüs László Zsigmond</t>
  </si>
  <si>
    <t>I will be an entrepreneur…</t>
  </si>
  <si>
    <t>Tudatos táplálkozás</t>
  </si>
  <si>
    <t>Health-Conscious Nutrition</t>
  </si>
  <si>
    <t>Tarekné dr. Tilistyák Judit</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</si>
  <si>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</si>
  <si>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</si>
  <si>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</si>
  <si>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</si>
  <si>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term grade</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</si>
  <si>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</si>
  <si>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</si>
  <si>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</si>
  <si>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biológiatanár (egészségtan)</t>
  </si>
  <si>
    <t>közgazdásztanár</t>
  </si>
  <si>
    <t>Írásfejlesztő gyakorlat -   számítógépes gépírás megváltozott képességű hallgatóknak</t>
  </si>
  <si>
    <t>Practice writing - tipewriting on the computer students with altered abilities</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</si>
  <si>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</si>
  <si>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</si>
  <si>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</si>
  <si>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</si>
  <si>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</si>
  <si>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Magyar mint idegen nyelv</t>
  </si>
  <si>
    <t>Hungarian as Foreign Language</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</si>
  <si>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</si>
  <si>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</si>
  <si>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</si>
  <si>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</si>
  <si>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</si>
  <si>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</si>
  <si>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</si>
  <si>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szlavisztika</t>
  </si>
  <si>
    <t>Bertóthyné dr. Végvári Erzsébet</t>
  </si>
  <si>
    <t>A magyar mint idegen nyelv</t>
  </si>
  <si>
    <t>CB3336</t>
  </si>
  <si>
    <t>CB3337</t>
  </si>
  <si>
    <t>CB3338</t>
  </si>
  <si>
    <t>CB3339</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</si>
  <si>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</si>
  <si>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</si>
  <si>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</si>
  <si>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</si>
  <si>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</si>
  <si>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</si>
  <si>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</si>
  <si>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Dr. Baracsi Ágnes Erzsébet</t>
  </si>
  <si>
    <t>Bűnmegelőzés az iskolában</t>
  </si>
  <si>
    <t>Crime prevention at school</t>
  </si>
  <si>
    <t>NBT</t>
  </si>
  <si>
    <t>CB3340</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</si>
  <si>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</si>
  <si>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</si>
  <si>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</si>
  <si>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</si>
  <si>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</si>
  <si>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</si>
  <si>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</si>
  <si>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Tanítsunk Magyarországért!</t>
  </si>
  <si>
    <t>Let's teach for Hungary</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</si>
  <si>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</si>
  <si>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</si>
  <si>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</si>
  <si>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</si>
  <si>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</si>
  <si>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</si>
  <si>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</si>
  <si>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</si>
  <si>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</si>
  <si>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EMMI</t>
  </si>
  <si>
    <t>CB3341</t>
  </si>
  <si>
    <t>Én és a mérnöki pálya</t>
  </si>
  <si>
    <t>I on the track becoming an engineer</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</si>
  <si>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</si>
  <si>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</si>
  <si>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</si>
  <si>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</si>
  <si>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</si>
  <si>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</si>
  <si>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</si>
  <si>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EJMSZ</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</si>
  <si>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</si>
  <si>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CB3342</t>
  </si>
  <si>
    <t>Dr. Antal Tamás</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</si>
  <si>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</si>
  <si>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Tomori Tímea</t>
  </si>
  <si>
    <t>Dr. Lenkey Gábor</t>
  </si>
  <si>
    <t>OTI</t>
  </si>
  <si>
    <t>Dr. Nagy Andrea</t>
  </si>
  <si>
    <t>Makszim Györgyné dr. Nagy Tímea</t>
  </si>
</sst>
</file>

<file path=xl/styles.xml><?xml version="1.0" encoding="utf-8"?>
<styleSheet xmlns="http://schemas.openxmlformats.org/spreadsheetml/2006/main">
  <fonts count="24">
    <font>
      <sz val="11"/>
      <color theme="1"/>
      <name val="Calibri"/>
      <family val="2"/>
      <charset val="238"/>
      <scheme val="minor"/>
    </font>
    <font>
      <b/>
      <sz val="11"/>
      <name val="Calibri"/>
      <family val="2"/>
      <charset val="238"/>
      <scheme val="minor"/>
    </font>
    <font>
      <sz val="8"/>
      <color theme="1"/>
      <name val="Arial"/>
      <family val="2"/>
      <charset val="238"/>
    </font>
    <font>
      <sz val="9"/>
      <color theme="1"/>
      <name val="Arial"/>
      <family val="2"/>
      <charset val="238"/>
    </font>
    <font>
      <sz val="9"/>
      <color rgb="FF000000"/>
      <name val="Arial"/>
      <family val="2"/>
      <charset val="238"/>
    </font>
    <font>
      <sz val="9"/>
      <name val="Arial"/>
      <family val="2"/>
      <charset val="238"/>
    </font>
    <font>
      <sz val="9"/>
      <color rgb="FFFF0000"/>
      <name val="Arial"/>
      <family val="2"/>
      <charset val="238"/>
    </font>
    <font>
      <sz val="9"/>
      <color indexed="8"/>
      <name val="Arial"/>
      <family val="2"/>
      <charset val="238"/>
    </font>
    <font>
      <i/>
      <sz val="9"/>
      <color theme="1"/>
      <name val="Arial"/>
      <family val="2"/>
      <charset val="238"/>
    </font>
    <font>
      <sz val="9"/>
      <color rgb="FF00B050"/>
      <name val="Arial"/>
      <family val="2"/>
      <charset val="238"/>
    </font>
    <font>
      <u/>
      <sz val="11"/>
      <color theme="10"/>
      <name val="Calibri"/>
      <family val="2"/>
      <charset val="238"/>
      <scheme val="minor"/>
    </font>
    <font>
      <sz val="8"/>
      <color theme="0"/>
      <name val="Arial"/>
      <family val="2"/>
      <charset val="238"/>
    </font>
    <font>
      <b/>
      <sz val="12"/>
      <color theme="1"/>
      <name val="Arial"/>
      <family val="2"/>
      <charset val="238"/>
    </font>
    <font>
      <b/>
      <sz val="9"/>
      <name val="Calibri"/>
      <family val="2"/>
      <charset val="238"/>
      <scheme val="minor"/>
    </font>
    <font>
      <sz val="9"/>
      <name val="Calibri"/>
      <family val="2"/>
      <charset val="238"/>
    </font>
    <font>
      <sz val="9"/>
      <color theme="1"/>
      <name val="Calibri"/>
      <family val="2"/>
      <charset val="238"/>
      <scheme val="minor"/>
    </font>
    <font>
      <sz val="9"/>
      <name val="Calibri"/>
      <family val="2"/>
      <charset val="238"/>
      <scheme val="minor"/>
    </font>
    <font>
      <sz val="9"/>
      <color rgb="FF000000"/>
      <name val="Calibri"/>
      <family val="2"/>
      <charset val="238"/>
      <scheme val="minor"/>
    </font>
    <font>
      <sz val="9"/>
      <color indexed="8"/>
      <name val="Calibri"/>
      <family val="2"/>
      <charset val="238"/>
      <scheme val="minor"/>
    </font>
    <font>
      <b/>
      <sz val="16"/>
      <name val="Arial"/>
      <family val="2"/>
      <charset val="238"/>
    </font>
    <font>
      <sz val="11"/>
      <name val="Garamond"/>
      <family val="1"/>
      <charset val="238"/>
    </font>
    <font>
      <b/>
      <sz val="11"/>
      <color theme="0"/>
      <name val="Arial"/>
      <family val="2"/>
      <charset val="238"/>
    </font>
    <font>
      <sz val="11"/>
      <name val="Arial"/>
      <family val="2"/>
      <charset val="238"/>
    </font>
    <font>
      <sz val="11"/>
      <name val="Calibri"/>
      <family val="2"/>
      <charset val="238"/>
      <scheme val="minor"/>
    </font>
  </fonts>
  <fills count="11">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indexed="64"/>
      </patternFill>
    </fill>
    <fill>
      <patternFill patternType="solid">
        <fgColor theme="4" tint="-0.499984740745262"/>
        <bgColor indexed="9"/>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184">
    <xf numFmtId="0" fontId="0" fillId="0" borderId="0" xfId="0"/>
    <xf numFmtId="0" fontId="1" fillId="0" borderId="1" xfId="0" applyFont="1" applyFill="1" applyBorder="1" applyAlignment="1">
      <alignment vertical="center" wrapText="1"/>
    </xf>
    <xf numFmtId="0" fontId="2" fillId="0" borderId="0" xfId="0" applyFont="1"/>
    <xf numFmtId="0" fontId="3" fillId="0" borderId="0" xfId="0" applyFont="1"/>
    <xf numFmtId="0" fontId="5" fillId="0" borderId="1" xfId="0" applyFont="1" applyBorder="1" applyAlignment="1">
      <alignment horizontal="center" vertical="center"/>
    </xf>
    <xf numFmtId="0" fontId="5" fillId="2" borderId="1" xfId="0" applyFont="1" applyFill="1" applyBorder="1"/>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xf>
    <xf numFmtId="0" fontId="4" fillId="0" borderId="8"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2" borderId="4" xfId="0" applyFont="1" applyFill="1" applyBorder="1"/>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4" xfId="0" applyFont="1" applyBorder="1" applyAlignment="1">
      <alignment vertical="center" wrapText="1"/>
    </xf>
    <xf numFmtId="0" fontId="4" fillId="0" borderId="1" xfId="0" applyFont="1" applyBorder="1" applyAlignment="1">
      <alignment horizontal="center" vertical="center"/>
    </xf>
    <xf numFmtId="0" fontId="4" fillId="2" borderId="1" xfId="0" applyFont="1" applyFill="1" applyBorder="1"/>
    <xf numFmtId="0" fontId="3" fillId="0" borderId="6" xfId="0" applyFont="1" applyBorder="1" applyAlignment="1">
      <alignment horizontal="center" vertical="center"/>
    </xf>
    <xf numFmtId="0" fontId="3" fillId="0" borderId="6" xfId="0" applyFont="1" applyBorder="1" applyAlignment="1">
      <alignment vertical="center"/>
    </xf>
    <xf numFmtId="0" fontId="3" fillId="2" borderId="6" xfId="0" applyFont="1" applyFill="1" applyBorder="1"/>
    <xf numFmtId="0" fontId="3" fillId="0" borderId="7" xfId="0" applyFont="1" applyBorder="1" applyAlignment="1">
      <alignment horizontal="center" vertical="center"/>
    </xf>
    <xf numFmtId="0" fontId="3" fillId="2" borderId="1" xfId="0" applyFont="1" applyFill="1" applyBorder="1" applyAlignment="1">
      <alignment vertical="top"/>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vertical="center"/>
    </xf>
    <xf numFmtId="0" fontId="4" fillId="2" borderId="4" xfId="0" applyFont="1" applyFill="1" applyBorder="1"/>
    <xf numFmtId="0" fontId="4" fillId="0" borderId="4" xfId="0" applyFont="1" applyBorder="1" applyAlignment="1">
      <alignment horizontal="left"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4" borderId="0" xfId="0" applyFont="1" applyFill="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xf>
    <xf numFmtId="0" fontId="4" fillId="2" borderId="6" xfId="0" applyFont="1" applyFill="1" applyBorder="1"/>
    <xf numFmtId="0" fontId="5" fillId="0" borderId="6" xfId="0" applyFont="1" applyBorder="1" applyAlignment="1">
      <alignment horizontal="left"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4" fillId="4" borderId="10" xfId="0" applyFont="1" applyFill="1" applyBorder="1" applyAlignment="1">
      <alignment vertical="center"/>
    </xf>
    <xf numFmtId="0" fontId="4" fillId="4" borderId="10" xfId="0" applyFont="1" applyFill="1" applyBorder="1"/>
    <xf numFmtId="0" fontId="5" fillId="4" borderId="10" xfId="0" applyFont="1" applyFill="1" applyBorder="1" applyAlignment="1">
      <alignment horizontal="left" vertical="center" wrapText="1"/>
    </xf>
    <xf numFmtId="0" fontId="3" fillId="6" borderId="1" xfId="0" applyFont="1" applyFill="1" applyBorder="1" applyAlignment="1">
      <alignment vertical="center"/>
    </xf>
    <xf numFmtId="0" fontId="3" fillId="0" borderId="1" xfId="0" applyFont="1" applyBorder="1" applyAlignment="1">
      <alignment vertical="center" wrapText="1"/>
    </xf>
    <xf numFmtId="0" fontId="4" fillId="4" borderId="6" xfId="0" applyFont="1" applyFill="1" applyBorder="1"/>
    <xf numFmtId="0" fontId="3" fillId="2" borderId="1" xfId="0" applyFont="1" applyFill="1" applyBorder="1" applyAlignment="1">
      <alignment horizontal="center" vertical="center"/>
    </xf>
    <xf numFmtId="0" fontId="3" fillId="0" borderId="1" xfId="0" applyFont="1" applyFill="1" applyBorder="1" applyAlignment="1">
      <alignment horizontal="left" vertical="center"/>
    </xf>
    <xf numFmtId="0" fontId="3" fillId="2" borderId="1" xfId="0" applyFont="1" applyFill="1" applyBorder="1" applyAlignment="1">
      <alignment vertical="center"/>
    </xf>
    <xf numFmtId="0" fontId="8"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4" borderId="6" xfId="0" applyFont="1" applyFill="1" applyBorder="1" applyAlignment="1">
      <alignment vertical="center"/>
    </xf>
    <xf numFmtId="0" fontId="10" fillId="0" borderId="1" xfId="1" applyBorder="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5" fillId="0" borderId="6" xfId="0" applyFont="1" applyBorder="1" applyAlignment="1">
      <alignment horizontal="center" vertical="center"/>
    </xf>
    <xf numFmtId="0" fontId="5" fillId="5" borderId="6" xfId="0" applyFont="1" applyFill="1" applyBorder="1" applyAlignment="1">
      <alignment vertical="center"/>
    </xf>
    <xf numFmtId="0" fontId="5" fillId="2" borderId="6" xfId="0" applyFont="1" applyFill="1" applyBorder="1"/>
    <xf numFmtId="0" fontId="5" fillId="0" borderId="7" xfId="0" applyFont="1" applyBorder="1" applyAlignment="1">
      <alignment horizontal="center" vertical="center"/>
    </xf>
    <xf numFmtId="0" fontId="11" fillId="8" borderId="11" xfId="0" applyFont="1" applyFill="1" applyBorder="1" applyAlignment="1"/>
    <xf numFmtId="0" fontId="11" fillId="8" borderId="11" xfId="0" applyFont="1" applyFill="1" applyBorder="1" applyAlignment="1">
      <alignment vertical="center" wrapText="1"/>
    </xf>
    <xf numFmtId="0" fontId="11" fillId="8" borderId="11" xfId="0" applyFont="1" applyFill="1" applyBorder="1" applyAlignment="1">
      <alignment horizontal="center" vertical="center"/>
    </xf>
    <xf numFmtId="0" fontId="12" fillId="0" borderId="0" xfId="0" applyFont="1"/>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top"/>
    </xf>
    <xf numFmtId="0" fontId="14" fillId="0" borderId="1" xfId="0" applyFont="1" applyBorder="1" applyAlignment="1">
      <alignment horizontal="left" vertical="top" wrapText="1"/>
    </xf>
    <xf numFmtId="0" fontId="14" fillId="6"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6"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5" fillId="0" borderId="0" xfId="0" applyFont="1"/>
    <xf numFmtId="0" fontId="13" fillId="0" borderId="1" xfId="0" applyFont="1" applyBorder="1" applyAlignment="1">
      <alignment horizontal="left" vertical="center" wrapText="1"/>
    </xf>
    <xf numFmtId="0" fontId="14" fillId="6" borderId="1" xfId="0" applyFont="1" applyFill="1" applyBorder="1" applyAlignment="1">
      <alignment horizontal="left" vertical="top"/>
    </xf>
    <xf numFmtId="0" fontId="14" fillId="0" borderId="0" xfId="0" applyFont="1" applyAlignment="1">
      <alignment horizontal="left" vertical="top" wrapText="1"/>
    </xf>
    <xf numFmtId="0" fontId="13" fillId="0" borderId="4" xfId="0" applyFont="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Fill="1" applyBorder="1" applyAlignment="1">
      <alignment horizontal="left" vertical="center" wrapText="1"/>
    </xf>
    <xf numFmtId="0" fontId="17" fillId="6" borderId="1" xfId="0" applyFont="1" applyFill="1" applyBorder="1" applyAlignment="1">
      <alignment horizontal="left" vertical="top" wrapText="1"/>
    </xf>
    <xf numFmtId="0" fontId="17" fillId="0" borderId="1" xfId="0" applyFont="1" applyBorder="1" applyAlignment="1">
      <alignment horizontal="left" vertical="top" wrapText="1"/>
    </xf>
    <xf numFmtId="0" fontId="15" fillId="0" borderId="0" xfId="0" applyFont="1" applyBorder="1" applyAlignment="1">
      <alignment horizontal="left" vertical="top" wrapText="1"/>
    </xf>
    <xf numFmtId="0" fontId="3" fillId="0" borderId="0" xfId="0" applyFont="1" applyBorder="1" applyAlignment="1">
      <alignment horizontal="left" vertical="top" wrapText="1"/>
    </xf>
    <xf numFmtId="0" fontId="17" fillId="0" borderId="4" xfId="0" applyFont="1" applyBorder="1" applyAlignment="1">
      <alignment horizontal="left" vertical="top" wrapText="1"/>
    </xf>
    <xf numFmtId="0" fontId="17" fillId="6" borderId="4" xfId="0" applyFont="1" applyFill="1" applyBorder="1" applyAlignment="1">
      <alignment horizontal="left" vertical="top" wrapText="1"/>
    </xf>
    <xf numFmtId="0" fontId="13" fillId="0" borderId="3" xfId="0" applyFont="1" applyFill="1" applyBorder="1" applyAlignment="1">
      <alignment vertical="center" wrapText="1"/>
    </xf>
    <xf numFmtId="0" fontId="17" fillId="0" borderId="6" xfId="0" applyFont="1" applyBorder="1" applyAlignment="1">
      <alignment horizontal="left" vertical="top" wrapText="1"/>
    </xf>
    <xf numFmtId="0" fontId="17" fillId="6" borderId="6" xfId="0" applyFont="1" applyFill="1" applyBorder="1" applyAlignment="1">
      <alignment vertical="top" wrapText="1"/>
    </xf>
    <xf numFmtId="0" fontId="18" fillId="0" borderId="1" xfId="0" applyNumberFormat="1" applyFont="1" applyFill="1" applyBorder="1" applyAlignment="1">
      <alignment horizontal="left" vertical="top"/>
    </xf>
    <xf numFmtId="0" fontId="18" fillId="0" borderId="1" xfId="0" applyNumberFormat="1" applyFont="1" applyFill="1" applyBorder="1" applyAlignment="1">
      <alignment vertical="top"/>
    </xf>
    <xf numFmtId="0" fontId="0" fillId="0" borderId="0" xfId="0" applyAlignment="1">
      <alignment vertical="top"/>
    </xf>
    <xf numFmtId="0" fontId="5" fillId="5" borderId="1" xfId="0" applyFont="1" applyFill="1" applyBorder="1" applyAlignment="1">
      <alignment vertical="center"/>
    </xf>
    <xf numFmtId="0" fontId="7" fillId="7" borderId="1" xfId="0" applyNumberFormat="1" applyFont="1" applyFill="1" applyBorder="1" applyAlignment="1">
      <alignment vertical="center"/>
    </xf>
    <xf numFmtId="0" fontId="7" fillId="4" borderId="10" xfId="0" applyNumberFormat="1" applyFont="1" applyFill="1" applyBorder="1" applyAlignment="1">
      <alignment vertical="center"/>
    </xf>
    <xf numFmtId="0" fontId="5" fillId="6" borderId="1" xfId="0" applyFont="1" applyFill="1" applyBorder="1" applyAlignment="1">
      <alignment vertical="center"/>
    </xf>
    <xf numFmtId="0" fontId="9"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4" fillId="3" borderId="4" xfId="0" applyFont="1" applyFill="1" applyBorder="1" applyAlignment="1">
      <alignment horizontal="left" vertical="center" wrapText="1"/>
    </xf>
    <xf numFmtId="0" fontId="3" fillId="0" borderId="6" xfId="0" applyFont="1" applyBorder="1" applyAlignment="1">
      <alignment horizontal="left" vertical="center" wrapText="1"/>
    </xf>
    <xf numFmtId="0" fontId="3" fillId="4" borderId="0" xfId="0" applyFont="1" applyFill="1" applyAlignment="1">
      <alignmen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4" borderId="10" xfId="0" applyFont="1" applyFill="1" applyBorder="1" applyAlignment="1">
      <alignment horizontal="left" vertical="center" wrapText="1"/>
    </xf>
    <xf numFmtId="0" fontId="3" fillId="0" borderId="3" xfId="0" applyFont="1" applyBorder="1" applyAlignment="1">
      <alignment vertical="center" wrapText="1"/>
    </xf>
    <xf numFmtId="0" fontId="3" fillId="0" borderId="1" xfId="0" applyFont="1" applyFill="1" applyBorder="1" applyAlignment="1">
      <alignment horizontal="center" vertical="center"/>
    </xf>
    <xf numFmtId="0" fontId="15" fillId="0" borderId="0" xfId="0" applyFont="1"/>
    <xf numFmtId="0" fontId="13" fillId="0" borderId="3" xfId="0" applyFont="1" applyFill="1" applyBorder="1" applyAlignment="1">
      <alignment horizontal="left" vertical="center" wrapText="1"/>
    </xf>
    <xf numFmtId="0" fontId="3" fillId="2" borderId="1" xfId="0" applyFont="1" applyFill="1" applyBorder="1"/>
    <xf numFmtId="0" fontId="3" fillId="2" borderId="6" xfId="0" applyFont="1" applyFill="1" applyBorder="1"/>
    <xf numFmtId="0" fontId="3" fillId="4" borderId="1" xfId="0" applyFont="1" applyFill="1" applyBorder="1"/>
    <xf numFmtId="0" fontId="16" fillId="0" borderId="1" xfId="0" applyFont="1" applyBorder="1" applyAlignment="1">
      <alignment horizontal="left" vertical="top" wrapText="1"/>
    </xf>
    <xf numFmtId="0" fontId="16" fillId="0" borderId="1" xfId="0" applyFont="1" applyFill="1" applyBorder="1" applyAlignment="1">
      <alignment horizontal="left" vertical="top"/>
    </xf>
    <xf numFmtId="0" fontId="16" fillId="6" borderId="1" xfId="0" applyFont="1" applyFill="1" applyBorder="1" applyAlignment="1">
      <alignment horizontal="left" vertical="top"/>
    </xf>
    <xf numFmtId="0" fontId="5" fillId="0" borderId="1" xfId="0" applyFont="1" applyBorder="1" applyAlignment="1">
      <alignment horizontal="left" vertical="top" wrapText="1"/>
    </xf>
    <xf numFmtId="0" fontId="16" fillId="6" borderId="1" xfId="0" applyFont="1" applyFill="1" applyBorder="1" applyAlignment="1">
      <alignment vertical="top" wrapText="1"/>
    </xf>
    <xf numFmtId="0" fontId="16" fillId="0" borderId="1" xfId="0" applyFont="1" applyFill="1" applyBorder="1" applyAlignment="1">
      <alignment horizontal="left" vertical="top" wrapText="1"/>
    </xf>
    <xf numFmtId="0" fontId="5" fillId="0" borderId="1" xfId="0" applyFont="1" applyBorder="1" applyAlignment="1">
      <alignment vertical="top" wrapText="1"/>
    </xf>
    <xf numFmtId="0" fontId="16" fillId="0" borderId="0" xfId="0" applyFont="1"/>
    <xf numFmtId="0" fontId="16" fillId="0" borderId="1" xfId="0" applyFont="1" applyBorder="1" applyAlignment="1">
      <alignment vertical="top" wrapText="1"/>
    </xf>
    <xf numFmtId="0" fontId="19" fillId="0" borderId="0" xfId="0" applyFont="1" applyAlignment="1">
      <alignment horizontal="left" vertical="center"/>
    </xf>
    <xf numFmtId="0" fontId="20" fillId="0" borderId="0" xfId="0" applyFont="1" applyAlignment="1">
      <alignment vertical="top" wrapText="1"/>
    </xf>
    <xf numFmtId="0" fontId="20" fillId="0" borderId="0" xfId="0" applyFont="1" applyAlignment="1">
      <alignment vertical="center" wrapText="1"/>
    </xf>
    <xf numFmtId="0" fontId="19" fillId="0" borderId="2" xfId="0" applyFont="1" applyBorder="1" applyAlignment="1">
      <alignment horizontal="center" vertical="top" wrapText="1"/>
    </xf>
    <xf numFmtId="0" fontId="19" fillId="0" borderId="1" xfId="0" applyFont="1" applyBorder="1" applyAlignment="1">
      <alignment horizontal="center" vertical="center" wrapText="1"/>
    </xf>
    <xf numFmtId="0" fontId="16" fillId="6" borderId="8" xfId="0" applyFont="1" applyFill="1" applyBorder="1" applyAlignment="1">
      <alignment horizontal="left" vertical="top" wrapText="1"/>
    </xf>
    <xf numFmtId="0" fontId="14" fillId="0" borderId="4" xfId="0" applyFont="1" applyBorder="1" applyAlignment="1">
      <alignment horizontal="left" vertical="top" wrapText="1"/>
    </xf>
    <xf numFmtId="0" fontId="14" fillId="6" borderId="4" xfId="0" applyFont="1" applyFill="1" applyBorder="1" applyAlignment="1">
      <alignment horizontal="left" vertical="top"/>
    </xf>
    <xf numFmtId="0" fontId="14" fillId="3" borderId="4"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0" borderId="6" xfId="0" applyFont="1" applyBorder="1" applyAlignment="1">
      <alignment horizontal="left" vertical="top" wrapText="1"/>
    </xf>
    <xf numFmtId="0" fontId="14" fillId="6" borderId="6" xfId="0" applyFont="1" applyFill="1" applyBorder="1" applyAlignment="1">
      <alignment horizontal="left" vertical="top"/>
    </xf>
    <xf numFmtId="0" fontId="5" fillId="0" borderId="2" xfId="0" applyFont="1" applyBorder="1" applyAlignment="1">
      <alignment horizontal="center" vertical="center"/>
    </xf>
    <xf numFmtId="0" fontId="5" fillId="0" borderId="0" xfId="0" applyFont="1"/>
    <xf numFmtId="0" fontId="5" fillId="0" borderId="1" xfId="0" applyFont="1" applyFill="1" applyBorder="1" applyAlignme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6" xfId="0" applyFont="1" applyBorder="1" applyAlignment="1">
      <alignment horizontal="left" vertical="center"/>
    </xf>
    <xf numFmtId="0" fontId="21" fillId="9" borderId="13" xfId="0" applyFont="1" applyFill="1" applyBorder="1" applyAlignment="1">
      <alignment horizontal="center" vertical="center" wrapText="1"/>
    </xf>
    <xf numFmtId="0" fontId="21" fillId="9" borderId="14" xfId="0" applyFont="1" applyFill="1" applyBorder="1" applyAlignment="1">
      <alignment horizontal="center" vertical="center"/>
    </xf>
    <xf numFmtId="0" fontId="21" fillId="9" borderId="14" xfId="0" applyFont="1" applyFill="1" applyBorder="1" applyAlignment="1">
      <alignment horizontal="center" vertical="center" wrapText="1"/>
    </xf>
    <xf numFmtId="0" fontId="15" fillId="0" borderId="0" xfId="0" applyFont="1"/>
    <xf numFmtId="0" fontId="5" fillId="2" borderId="6" xfId="0" applyFont="1" applyFill="1" applyBorder="1"/>
    <xf numFmtId="0" fontId="15" fillId="0" borderId="0" xfId="0" applyFont="1"/>
    <xf numFmtId="0" fontId="5" fillId="0" borderId="15" xfId="0" applyFont="1" applyBorder="1" applyAlignment="1">
      <alignment horizontal="center" vertical="center"/>
    </xf>
    <xf numFmtId="0" fontId="5" fillId="0" borderId="15" xfId="0" applyFont="1" applyBorder="1" applyAlignment="1">
      <alignment horizontal="left" vertical="center" wrapText="1"/>
    </xf>
    <xf numFmtId="0" fontId="5" fillId="0" borderId="15" xfId="0" applyFont="1" applyBorder="1" applyAlignment="1">
      <alignment vertical="center"/>
    </xf>
    <xf numFmtId="0" fontId="5" fillId="2" borderId="15" xfId="0" applyFont="1" applyFill="1" applyBorder="1"/>
    <xf numFmtId="0" fontId="5" fillId="0" borderId="15" xfId="0" applyFont="1" applyBorder="1" applyAlignment="1">
      <alignment horizontal="left" vertical="center"/>
    </xf>
    <xf numFmtId="0" fontId="5" fillId="10" borderId="1" xfId="0" applyFont="1" applyFill="1" applyBorder="1" applyAlignment="1">
      <alignment vertical="top" wrapText="1"/>
    </xf>
    <xf numFmtId="0" fontId="5" fillId="6" borderId="1" xfId="0" applyFont="1" applyFill="1" applyBorder="1" applyAlignment="1">
      <alignment vertical="top" wrapText="1"/>
    </xf>
    <xf numFmtId="0" fontId="5" fillId="0" borderId="1" xfId="0" applyFont="1" applyFill="1" applyBorder="1" applyAlignment="1">
      <alignment vertical="top" wrapText="1"/>
    </xf>
    <xf numFmtId="0" fontId="22" fillId="6" borderId="1" xfId="0" applyFont="1" applyFill="1" applyBorder="1" applyAlignment="1">
      <alignment horizontal="left" vertical="top"/>
    </xf>
    <xf numFmtId="0" fontId="16" fillId="0" borderId="15" xfId="0" applyFont="1" applyBorder="1" applyAlignment="1">
      <alignment vertical="top" wrapText="1"/>
    </xf>
    <xf numFmtId="0" fontId="16" fillId="6" borderId="15" xfId="0" applyFont="1" applyFill="1" applyBorder="1" applyAlignment="1">
      <alignment vertical="top" wrapText="1"/>
    </xf>
    <xf numFmtId="0" fontId="16" fillId="0" borderId="1" xfId="0" applyFont="1" applyBorder="1" applyAlignment="1">
      <alignment horizontal="justify" vertical="top"/>
    </xf>
    <xf numFmtId="0" fontId="16" fillId="0" borderId="15" xfId="0" applyFont="1" applyFill="1" applyBorder="1" applyAlignment="1">
      <alignment vertical="top" wrapText="1"/>
    </xf>
    <xf numFmtId="0" fontId="16" fillId="0" borderId="15" xfId="0" applyFont="1" applyBorder="1" applyAlignment="1">
      <alignment horizontal="left" vertical="top" wrapText="1"/>
    </xf>
    <xf numFmtId="0" fontId="23" fillId="0" borderId="0" xfId="0" applyFont="1"/>
    <xf numFmtId="0" fontId="23" fillId="0" borderId="0" xfId="0" applyFont="1" applyAlignment="1">
      <alignment vertical="top"/>
    </xf>
    <xf numFmtId="0" fontId="16" fillId="0" borderId="1" xfId="0" applyNumberFormat="1" applyFont="1" applyFill="1" applyBorder="1" applyAlignment="1">
      <alignment horizontal="left" vertical="top"/>
    </xf>
    <xf numFmtId="0" fontId="5" fillId="0" borderId="1" xfId="0" applyFont="1" applyFill="1" applyBorder="1" applyAlignment="1">
      <alignment vertical="center" wrapText="1"/>
    </xf>
    <xf numFmtId="0" fontId="11" fillId="8" borderId="11" xfId="0" applyFont="1" applyFill="1" applyBorder="1" applyAlignment="1">
      <alignment horizontal="center" vertical="center" wrapText="1"/>
    </xf>
    <xf numFmtId="0" fontId="11" fillId="8" borderId="11" xfId="0" applyFont="1" applyFill="1" applyBorder="1" applyAlignment="1">
      <alignment horizontal="left" vertical="center"/>
    </xf>
    <xf numFmtId="0" fontId="11" fillId="8" borderId="11" xfId="0" applyFont="1" applyFill="1" applyBorder="1" applyAlignment="1">
      <alignment horizontal="center" vertical="center"/>
    </xf>
    <xf numFmtId="0" fontId="19" fillId="0" borderId="1" xfId="0" applyFont="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Útmutató"/>
      <sheetName val="Tantárgyleírás"/>
    </sheetNames>
    <sheetDataSet>
      <sheetData sheetId="0">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oodle.nye.hu/" TargetMode="External"/><Relationship Id="rId1" Type="http://schemas.openxmlformats.org/officeDocument/2006/relationships/hyperlink" Target="https://moodle.nye.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77"/>
  <sheetViews>
    <sheetView tabSelected="1" zoomScale="85" zoomScaleNormal="85" workbookViewId="0"/>
  </sheetViews>
  <sheetFormatPr defaultColWidth="0" defaultRowHeight="12" zeroHeight="1"/>
  <cols>
    <col min="1" max="1" width="6.5703125" style="3" customWidth="1"/>
    <col min="2" max="2" width="7.140625" style="3" customWidth="1"/>
    <col min="3" max="3" width="9.28515625" style="62" customWidth="1"/>
    <col min="4" max="4" width="28.85546875" style="110" customWidth="1"/>
    <col min="5" max="5" width="30.140625" style="62" customWidth="1"/>
    <col min="6" max="6" width="9.42578125" style="3" customWidth="1"/>
    <col min="7" max="7" width="31.140625" style="63" customWidth="1"/>
    <col min="8" max="8" width="9.140625" style="64" customWidth="1"/>
    <col min="9" max="9" width="6.140625" style="64" customWidth="1"/>
    <col min="10" max="10" width="5.28515625" style="64" customWidth="1"/>
    <col min="11" max="11" width="6.5703125" style="3" customWidth="1"/>
    <col min="12" max="13" width="9.140625" style="64" customWidth="1"/>
    <col min="14" max="14" width="9.7109375" style="3" customWidth="1"/>
    <col min="15" max="15" width="0" style="3" hidden="1" customWidth="1"/>
    <col min="16" max="16384" width="9.140625" style="3" hidden="1"/>
  </cols>
  <sheetData>
    <row r="1" spans="1:15" ht="15.75">
      <c r="A1" s="76" t="s">
        <v>276</v>
      </c>
    </row>
    <row r="2" spans="1:15"/>
    <row r="3" spans="1:15" s="67" customFormat="1" ht="45" customHeight="1">
      <c r="A3" s="180" t="s">
        <v>0</v>
      </c>
      <c r="B3" s="180"/>
      <c r="C3" s="180" t="s">
        <v>1</v>
      </c>
      <c r="D3" s="180" t="s">
        <v>2</v>
      </c>
      <c r="E3" s="182" t="s">
        <v>3</v>
      </c>
      <c r="F3" s="180" t="s">
        <v>4</v>
      </c>
      <c r="G3" s="181" t="s">
        <v>5</v>
      </c>
      <c r="H3" s="180" t="s">
        <v>6</v>
      </c>
      <c r="I3" s="180" t="s">
        <v>7</v>
      </c>
      <c r="J3" s="180"/>
      <c r="K3" s="180" t="s">
        <v>8</v>
      </c>
      <c r="L3" s="180" t="s">
        <v>9</v>
      </c>
      <c r="M3" s="180" t="s">
        <v>10</v>
      </c>
      <c r="N3" s="180" t="s">
        <v>11</v>
      </c>
      <c r="O3" s="68"/>
    </row>
    <row r="4" spans="1:15" s="2" customFormat="1" ht="11.25">
      <c r="A4" s="73" t="s">
        <v>12</v>
      </c>
      <c r="B4" s="74" t="s">
        <v>13</v>
      </c>
      <c r="C4" s="180"/>
      <c r="D4" s="180"/>
      <c r="E4" s="182"/>
      <c r="F4" s="180"/>
      <c r="G4" s="181"/>
      <c r="H4" s="180"/>
      <c r="I4" s="75" t="s">
        <v>14</v>
      </c>
      <c r="J4" s="75" t="s">
        <v>15</v>
      </c>
      <c r="K4" s="180"/>
      <c r="L4" s="180"/>
      <c r="M4" s="180"/>
      <c r="N4" s="180"/>
    </row>
    <row r="5" spans="1:15" ht="20.100000000000001" customHeight="1">
      <c r="A5" s="69" t="s">
        <v>19</v>
      </c>
      <c r="B5" s="69"/>
      <c r="C5" s="70" t="s">
        <v>232</v>
      </c>
      <c r="D5" s="49" t="s">
        <v>268</v>
      </c>
      <c r="E5" s="49" t="s">
        <v>269</v>
      </c>
      <c r="F5" s="71"/>
      <c r="G5" s="49" t="s">
        <v>281</v>
      </c>
      <c r="H5" s="69" t="s">
        <v>120</v>
      </c>
      <c r="I5" s="69">
        <v>0</v>
      </c>
      <c r="J5" s="69">
        <v>1</v>
      </c>
      <c r="K5" s="69">
        <v>2</v>
      </c>
      <c r="L5" s="69" t="s">
        <v>23</v>
      </c>
      <c r="M5" s="72" t="s">
        <v>17</v>
      </c>
      <c r="N5" s="71"/>
    </row>
    <row r="6" spans="1:15" ht="20.100000000000001" customHeight="1">
      <c r="A6" s="4" t="s">
        <v>19</v>
      </c>
      <c r="B6" s="4"/>
      <c r="C6" s="105" t="s">
        <v>233</v>
      </c>
      <c r="D6" s="11" t="s">
        <v>20</v>
      </c>
      <c r="E6" s="7" t="s">
        <v>21</v>
      </c>
      <c r="F6" s="5"/>
      <c r="G6" s="8" t="s">
        <v>22</v>
      </c>
      <c r="H6" s="4" t="s">
        <v>618</v>
      </c>
      <c r="I6" s="4">
        <v>0</v>
      </c>
      <c r="J6" s="4">
        <v>1</v>
      </c>
      <c r="K6" s="4">
        <v>2</v>
      </c>
      <c r="L6" s="4" t="s">
        <v>23</v>
      </c>
      <c r="M6" s="6" t="s">
        <v>17</v>
      </c>
      <c r="N6" s="5"/>
    </row>
    <row r="7" spans="1:15" ht="20.100000000000001" customHeight="1">
      <c r="A7" s="4"/>
      <c r="B7" s="4" t="s">
        <v>19</v>
      </c>
      <c r="C7" s="105" t="s">
        <v>234</v>
      </c>
      <c r="D7" s="11" t="s">
        <v>25</v>
      </c>
      <c r="E7" s="9" t="s">
        <v>215</v>
      </c>
      <c r="F7" s="5"/>
      <c r="G7" s="8" t="s">
        <v>706</v>
      </c>
      <c r="H7" s="4" t="s">
        <v>216</v>
      </c>
      <c r="I7" s="4">
        <v>0</v>
      </c>
      <c r="J7" s="4">
        <v>1</v>
      </c>
      <c r="K7" s="4">
        <v>2</v>
      </c>
      <c r="L7" s="4" t="s">
        <v>23</v>
      </c>
      <c r="M7" s="6" t="s">
        <v>17</v>
      </c>
      <c r="N7" s="5"/>
    </row>
    <row r="8" spans="1:15" ht="24">
      <c r="A8" s="4"/>
      <c r="B8" s="4" t="s">
        <v>19</v>
      </c>
      <c r="C8" s="105" t="s">
        <v>235</v>
      </c>
      <c r="D8" s="111" t="s">
        <v>27</v>
      </c>
      <c r="E8" s="7" t="s">
        <v>28</v>
      </c>
      <c r="F8" s="5"/>
      <c r="G8" s="8" t="s">
        <v>29</v>
      </c>
      <c r="H8" s="4" t="s">
        <v>30</v>
      </c>
      <c r="I8" s="4">
        <v>0</v>
      </c>
      <c r="J8" s="4">
        <v>1</v>
      </c>
      <c r="K8" s="4">
        <v>2</v>
      </c>
      <c r="L8" s="4" t="s">
        <v>23</v>
      </c>
      <c r="M8" s="6" t="s">
        <v>17</v>
      </c>
      <c r="N8" s="5"/>
    </row>
    <row r="9" spans="1:15" ht="20.100000000000001" customHeight="1">
      <c r="A9" s="4"/>
      <c r="B9" s="4" t="s">
        <v>19</v>
      </c>
      <c r="C9" s="105" t="s">
        <v>236</v>
      </c>
      <c r="D9" s="11" t="s">
        <v>32</v>
      </c>
      <c r="E9" s="7" t="s">
        <v>33</v>
      </c>
      <c r="F9" s="5"/>
      <c r="G9" s="8" t="s">
        <v>282</v>
      </c>
      <c r="H9" s="4" t="s">
        <v>34</v>
      </c>
      <c r="I9" s="4">
        <v>0</v>
      </c>
      <c r="J9" s="4">
        <v>1</v>
      </c>
      <c r="K9" s="4">
        <v>2</v>
      </c>
      <c r="L9" s="4" t="s">
        <v>23</v>
      </c>
      <c r="M9" s="6" t="s">
        <v>17</v>
      </c>
      <c r="N9" s="5"/>
    </row>
    <row r="10" spans="1:15" ht="20.100000000000001" customHeight="1">
      <c r="A10" s="4"/>
      <c r="B10" s="4" t="s">
        <v>19</v>
      </c>
      <c r="C10" s="105" t="s">
        <v>237</v>
      </c>
      <c r="D10" s="11" t="s">
        <v>36</v>
      </c>
      <c r="E10" s="7" t="s">
        <v>37</v>
      </c>
      <c r="F10" s="5"/>
      <c r="G10" s="8" t="s">
        <v>38</v>
      </c>
      <c r="H10" s="4" t="s">
        <v>34</v>
      </c>
      <c r="I10" s="4">
        <v>1</v>
      </c>
      <c r="J10" s="4">
        <v>0</v>
      </c>
      <c r="K10" s="4">
        <v>2</v>
      </c>
      <c r="L10" s="4" t="s">
        <v>23</v>
      </c>
      <c r="M10" s="6" t="s">
        <v>17</v>
      </c>
      <c r="N10" s="5"/>
    </row>
    <row r="11" spans="1:15" ht="20.100000000000001" customHeight="1">
      <c r="A11" s="4" t="s">
        <v>19</v>
      </c>
      <c r="B11" s="4"/>
      <c r="C11" s="105" t="s">
        <v>238</v>
      </c>
      <c r="D11" s="11" t="s">
        <v>40</v>
      </c>
      <c r="E11" s="7" t="s">
        <v>41</v>
      </c>
      <c r="F11" s="5"/>
      <c r="G11" s="8" t="s">
        <v>42</v>
      </c>
      <c r="H11" s="4" t="s">
        <v>34</v>
      </c>
      <c r="I11" s="4">
        <v>1</v>
      </c>
      <c r="J11" s="4">
        <v>0</v>
      </c>
      <c r="K11" s="4">
        <v>2</v>
      </c>
      <c r="L11" s="4" t="s">
        <v>23</v>
      </c>
      <c r="M11" s="6" t="s">
        <v>17</v>
      </c>
      <c r="N11" s="5"/>
    </row>
    <row r="12" spans="1:15" ht="20.100000000000001" customHeight="1">
      <c r="A12" s="4" t="s">
        <v>19</v>
      </c>
      <c r="B12" s="4"/>
      <c r="C12" s="105" t="s">
        <v>239</v>
      </c>
      <c r="D12" s="11" t="s">
        <v>44</v>
      </c>
      <c r="E12" s="7" t="s">
        <v>212</v>
      </c>
      <c r="F12" s="5"/>
      <c r="G12" s="8" t="s">
        <v>277</v>
      </c>
      <c r="H12" s="4" t="s">
        <v>211</v>
      </c>
      <c r="I12" s="4">
        <v>1</v>
      </c>
      <c r="J12" s="4">
        <v>0</v>
      </c>
      <c r="K12" s="4">
        <v>2</v>
      </c>
      <c r="L12" s="4" t="s">
        <v>23</v>
      </c>
      <c r="M12" s="6" t="s">
        <v>17</v>
      </c>
      <c r="N12" s="5"/>
    </row>
    <row r="13" spans="1:15" ht="20.100000000000001" customHeight="1">
      <c r="A13" s="4" t="s">
        <v>19</v>
      </c>
      <c r="B13" s="4"/>
      <c r="C13" s="105" t="s">
        <v>240</v>
      </c>
      <c r="D13" s="11" t="s">
        <v>46</v>
      </c>
      <c r="E13" s="7" t="s">
        <v>47</v>
      </c>
      <c r="F13" s="5"/>
      <c r="G13" s="8" t="s">
        <v>48</v>
      </c>
      <c r="H13" s="4" t="s">
        <v>34</v>
      </c>
      <c r="I13" s="4">
        <v>1</v>
      </c>
      <c r="J13" s="4">
        <v>0</v>
      </c>
      <c r="K13" s="4">
        <v>2</v>
      </c>
      <c r="L13" s="4" t="s">
        <v>23</v>
      </c>
      <c r="M13" s="6" t="s">
        <v>17</v>
      </c>
      <c r="N13" s="5"/>
    </row>
    <row r="14" spans="1:15" ht="24">
      <c r="A14" s="4"/>
      <c r="B14" s="4" t="s">
        <v>19</v>
      </c>
      <c r="C14" s="105" t="s">
        <v>241</v>
      </c>
      <c r="D14" s="11" t="s">
        <v>50</v>
      </c>
      <c r="E14" s="10" t="s">
        <v>51</v>
      </c>
      <c r="F14" s="5"/>
      <c r="G14" s="8" t="s">
        <v>52</v>
      </c>
      <c r="H14" s="4" t="s">
        <v>618</v>
      </c>
      <c r="I14" s="4">
        <v>0</v>
      </c>
      <c r="J14" s="4">
        <v>1</v>
      </c>
      <c r="K14" s="4">
        <v>2</v>
      </c>
      <c r="L14" s="4" t="s">
        <v>23</v>
      </c>
      <c r="M14" s="6" t="s">
        <v>17</v>
      </c>
      <c r="N14" s="5"/>
    </row>
    <row r="15" spans="1:15" ht="20.100000000000001" customHeight="1">
      <c r="A15" s="4" t="s">
        <v>19</v>
      </c>
      <c r="B15" s="4"/>
      <c r="C15" s="105" t="s">
        <v>242</v>
      </c>
      <c r="D15" s="11" t="s">
        <v>54</v>
      </c>
      <c r="E15" s="7" t="s">
        <v>55</v>
      </c>
      <c r="F15" s="5"/>
      <c r="G15" s="8" t="s">
        <v>56</v>
      </c>
      <c r="H15" s="4" t="s">
        <v>34</v>
      </c>
      <c r="I15" s="4">
        <v>1</v>
      </c>
      <c r="J15" s="4">
        <v>0</v>
      </c>
      <c r="K15" s="4">
        <v>2</v>
      </c>
      <c r="L15" s="4" t="s">
        <v>23</v>
      </c>
      <c r="M15" s="6" t="s">
        <v>17</v>
      </c>
      <c r="N15" s="5"/>
    </row>
    <row r="16" spans="1:15" ht="20.100000000000001" customHeight="1">
      <c r="A16" s="4" t="s">
        <v>19</v>
      </c>
      <c r="B16" s="4"/>
      <c r="C16" s="105" t="s">
        <v>243</v>
      </c>
      <c r="D16" s="11" t="s">
        <v>58</v>
      </c>
      <c r="E16" s="7" t="s">
        <v>59</v>
      </c>
      <c r="F16" s="5"/>
      <c r="G16" s="8" t="s">
        <v>60</v>
      </c>
      <c r="H16" s="4" t="s">
        <v>34</v>
      </c>
      <c r="I16" s="4">
        <v>1</v>
      </c>
      <c r="J16" s="4">
        <v>0</v>
      </c>
      <c r="K16" s="4">
        <v>2</v>
      </c>
      <c r="L16" s="4" t="s">
        <v>23</v>
      </c>
      <c r="M16" s="6" t="s">
        <v>17</v>
      </c>
      <c r="N16" s="5"/>
    </row>
    <row r="17" spans="1:14" ht="20.100000000000001" customHeight="1">
      <c r="A17" s="4" t="s">
        <v>19</v>
      </c>
      <c r="B17" s="4"/>
      <c r="C17" s="105" t="s">
        <v>244</v>
      </c>
      <c r="D17" s="11" t="s">
        <v>62</v>
      </c>
      <c r="E17" s="7" t="s">
        <v>63</v>
      </c>
      <c r="F17" s="5"/>
      <c r="G17" s="8" t="s">
        <v>64</v>
      </c>
      <c r="H17" s="4" t="s">
        <v>30</v>
      </c>
      <c r="I17" s="4">
        <v>0</v>
      </c>
      <c r="J17" s="4">
        <v>1</v>
      </c>
      <c r="K17" s="4">
        <v>2</v>
      </c>
      <c r="L17" s="4" t="s">
        <v>23</v>
      </c>
      <c r="M17" s="6" t="s">
        <v>17</v>
      </c>
      <c r="N17" s="5"/>
    </row>
    <row r="18" spans="1:14" ht="20.100000000000001" customHeight="1">
      <c r="A18" s="4"/>
      <c r="B18" s="4" t="s">
        <v>19</v>
      </c>
      <c r="C18" s="105" t="s">
        <v>245</v>
      </c>
      <c r="D18" s="11" t="s">
        <v>66</v>
      </c>
      <c r="E18" s="7" t="s">
        <v>67</v>
      </c>
      <c r="F18" s="5"/>
      <c r="G18" s="8" t="s">
        <v>68</v>
      </c>
      <c r="H18" s="4" t="s">
        <v>707</v>
      </c>
      <c r="I18" s="4">
        <v>0</v>
      </c>
      <c r="J18" s="4">
        <v>1</v>
      </c>
      <c r="K18" s="4">
        <v>2</v>
      </c>
      <c r="L18" s="4" t="s">
        <v>23</v>
      </c>
      <c r="M18" s="6" t="s">
        <v>17</v>
      </c>
      <c r="N18" s="5"/>
    </row>
    <row r="19" spans="1:14" ht="20.100000000000001" customHeight="1">
      <c r="A19" s="4" t="s">
        <v>19</v>
      </c>
      <c r="B19" s="4"/>
      <c r="C19" s="105" t="s">
        <v>246</v>
      </c>
      <c r="D19" s="11" t="s">
        <v>70</v>
      </c>
      <c r="E19" s="7" t="s">
        <v>71</v>
      </c>
      <c r="F19" s="5"/>
      <c r="G19" s="8" t="s">
        <v>278</v>
      </c>
      <c r="H19" s="4" t="s">
        <v>618</v>
      </c>
      <c r="I19" s="4">
        <v>1</v>
      </c>
      <c r="J19" s="4">
        <v>0</v>
      </c>
      <c r="K19" s="4">
        <v>2</v>
      </c>
      <c r="L19" s="4" t="s">
        <v>23</v>
      </c>
      <c r="M19" s="6" t="s">
        <v>17</v>
      </c>
      <c r="N19" s="5"/>
    </row>
    <row r="20" spans="1:14" ht="20.100000000000001" customHeight="1">
      <c r="A20" s="4" t="s">
        <v>19</v>
      </c>
      <c r="B20" s="4"/>
      <c r="C20" s="105" t="s">
        <v>247</v>
      </c>
      <c r="D20" s="11" t="s">
        <v>73</v>
      </c>
      <c r="E20" s="7" t="s">
        <v>74</v>
      </c>
      <c r="F20" s="5"/>
      <c r="G20" s="8" t="s">
        <v>75</v>
      </c>
      <c r="H20" s="4" t="s">
        <v>76</v>
      </c>
      <c r="I20" s="4">
        <v>0</v>
      </c>
      <c r="J20" s="4">
        <v>1</v>
      </c>
      <c r="K20" s="4">
        <v>2</v>
      </c>
      <c r="L20" s="4" t="s">
        <v>23</v>
      </c>
      <c r="M20" s="6" t="s">
        <v>17</v>
      </c>
      <c r="N20" s="5"/>
    </row>
    <row r="21" spans="1:14" ht="20.100000000000001" customHeight="1">
      <c r="A21" s="4" t="s">
        <v>19</v>
      </c>
      <c r="B21" s="4"/>
      <c r="C21" s="105" t="s">
        <v>248</v>
      </c>
      <c r="D21" s="11" t="s">
        <v>78</v>
      </c>
      <c r="E21" s="7" t="s">
        <v>79</v>
      </c>
      <c r="F21" s="5"/>
      <c r="G21" s="8" t="s">
        <v>80</v>
      </c>
      <c r="H21" s="4" t="s">
        <v>81</v>
      </c>
      <c r="I21" s="4">
        <v>0</v>
      </c>
      <c r="J21" s="4">
        <v>1</v>
      </c>
      <c r="K21" s="4">
        <v>2</v>
      </c>
      <c r="L21" s="4" t="s">
        <v>23</v>
      </c>
      <c r="M21" s="6" t="s">
        <v>17</v>
      </c>
      <c r="N21" s="5"/>
    </row>
    <row r="22" spans="1:14" ht="24">
      <c r="A22" s="4"/>
      <c r="B22" s="4" t="s">
        <v>19</v>
      </c>
      <c r="C22" s="105" t="s">
        <v>249</v>
      </c>
      <c r="D22" s="11" t="s">
        <v>83</v>
      </c>
      <c r="E22" s="7" t="s">
        <v>84</v>
      </c>
      <c r="F22" s="5"/>
      <c r="G22" s="153" t="s">
        <v>666</v>
      </c>
      <c r="H22" s="4" t="s">
        <v>618</v>
      </c>
      <c r="I22" s="4">
        <v>1</v>
      </c>
      <c r="J22" s="4">
        <v>0</v>
      </c>
      <c r="K22" s="4">
        <v>2</v>
      </c>
      <c r="L22" s="4" t="s">
        <v>23</v>
      </c>
      <c r="M22" s="6" t="s">
        <v>17</v>
      </c>
      <c r="N22" s="5"/>
    </row>
    <row r="23" spans="1:14" ht="20.100000000000001" customHeight="1">
      <c r="A23" s="4" t="s">
        <v>19</v>
      </c>
      <c r="B23" s="4"/>
      <c r="C23" s="105" t="s">
        <v>250</v>
      </c>
      <c r="D23" s="11" t="s">
        <v>86</v>
      </c>
      <c r="E23" s="7" t="s">
        <v>87</v>
      </c>
      <c r="F23" s="5"/>
      <c r="G23" s="8" t="s">
        <v>88</v>
      </c>
      <c r="H23" s="4" t="s">
        <v>707</v>
      </c>
      <c r="I23" s="4">
        <v>0</v>
      </c>
      <c r="J23" s="4">
        <v>1</v>
      </c>
      <c r="K23" s="4">
        <v>2</v>
      </c>
      <c r="L23" s="4" t="s">
        <v>23</v>
      </c>
      <c r="M23" s="6" t="s">
        <v>17</v>
      </c>
      <c r="N23" s="5"/>
    </row>
    <row r="24" spans="1:14" ht="20.100000000000001" customHeight="1">
      <c r="A24" s="4" t="s">
        <v>19</v>
      </c>
      <c r="B24" s="4"/>
      <c r="C24" s="105" t="s">
        <v>251</v>
      </c>
      <c r="D24" s="11" t="s">
        <v>90</v>
      </c>
      <c r="E24" s="7" t="s">
        <v>91</v>
      </c>
      <c r="F24" s="5"/>
      <c r="G24" s="153" t="s">
        <v>709</v>
      </c>
      <c r="H24" s="4" t="s">
        <v>30</v>
      </c>
      <c r="I24" s="4">
        <v>0</v>
      </c>
      <c r="J24" s="4">
        <v>1</v>
      </c>
      <c r="K24" s="4">
        <v>2</v>
      </c>
      <c r="L24" s="4" t="s">
        <v>23</v>
      </c>
      <c r="M24" s="6" t="s">
        <v>17</v>
      </c>
      <c r="N24" s="5"/>
    </row>
    <row r="25" spans="1:14" ht="20.100000000000001" customHeight="1">
      <c r="A25" s="12"/>
      <c r="B25" s="4" t="s">
        <v>19</v>
      </c>
      <c r="C25" s="105" t="s">
        <v>252</v>
      </c>
      <c r="D25" s="112" t="s">
        <v>93</v>
      </c>
      <c r="E25" s="13" t="s">
        <v>94</v>
      </c>
      <c r="F25" s="14"/>
      <c r="G25" s="15" t="s">
        <v>95</v>
      </c>
      <c r="H25" s="12" t="s">
        <v>618</v>
      </c>
      <c r="I25" s="12">
        <v>0</v>
      </c>
      <c r="J25" s="12">
        <v>1</v>
      </c>
      <c r="K25" s="12">
        <v>2</v>
      </c>
      <c r="L25" s="12" t="s">
        <v>23</v>
      </c>
      <c r="M25" s="16" t="s">
        <v>17</v>
      </c>
      <c r="N25" s="14"/>
    </row>
    <row r="26" spans="1:14" ht="20.100000000000001" customHeight="1">
      <c r="A26" s="4" t="s">
        <v>19</v>
      </c>
      <c r="B26" s="17"/>
      <c r="C26" s="105" t="s">
        <v>253</v>
      </c>
      <c r="D26" s="113" t="s">
        <v>96</v>
      </c>
      <c r="E26" s="18" t="s">
        <v>97</v>
      </c>
      <c r="F26" s="19"/>
      <c r="G26" s="20" t="s">
        <v>708</v>
      </c>
      <c r="H26" s="17" t="s">
        <v>30</v>
      </c>
      <c r="I26" s="17">
        <v>0</v>
      </c>
      <c r="J26" s="17">
        <v>1</v>
      </c>
      <c r="K26" s="17">
        <v>2</v>
      </c>
      <c r="L26" s="17" t="s">
        <v>23</v>
      </c>
      <c r="M26" s="21" t="s">
        <v>17</v>
      </c>
      <c r="N26" s="19"/>
    </row>
    <row r="27" spans="1:14" ht="24">
      <c r="A27" s="4" t="s">
        <v>19</v>
      </c>
      <c r="B27" s="17"/>
      <c r="C27" s="105" t="s">
        <v>254</v>
      </c>
      <c r="D27" s="114" t="s">
        <v>209</v>
      </c>
      <c r="E27" s="22" t="s">
        <v>210</v>
      </c>
      <c r="F27" s="19"/>
      <c r="G27" s="20" t="s">
        <v>99</v>
      </c>
      <c r="H27" s="17" t="s">
        <v>100</v>
      </c>
      <c r="I27" s="17">
        <v>1</v>
      </c>
      <c r="J27" s="17">
        <v>0</v>
      </c>
      <c r="K27" s="17">
        <v>2</v>
      </c>
      <c r="L27" s="17" t="s">
        <v>132</v>
      </c>
      <c r="M27" s="17" t="s">
        <v>17</v>
      </c>
      <c r="N27" s="19"/>
    </row>
    <row r="28" spans="1:14" ht="20.100000000000001" customHeight="1">
      <c r="A28" s="23"/>
      <c r="B28" s="4" t="s">
        <v>19</v>
      </c>
      <c r="C28" s="105" t="s">
        <v>255</v>
      </c>
      <c r="D28" s="11" t="s">
        <v>102</v>
      </c>
      <c r="E28" s="7" t="s">
        <v>103</v>
      </c>
      <c r="F28" s="5"/>
      <c r="G28" s="8" t="s">
        <v>104</v>
      </c>
      <c r="H28" s="4" t="s">
        <v>34</v>
      </c>
      <c r="I28" s="4">
        <v>0</v>
      </c>
      <c r="J28" s="4">
        <v>1</v>
      </c>
      <c r="K28" s="4">
        <v>2</v>
      </c>
      <c r="L28" s="4" t="s">
        <v>23</v>
      </c>
      <c r="M28" s="23" t="s">
        <v>17</v>
      </c>
      <c r="N28" s="24"/>
    </row>
    <row r="29" spans="1:14" ht="20.100000000000001" customHeight="1">
      <c r="A29" s="25"/>
      <c r="B29" s="4" t="s">
        <v>19</v>
      </c>
      <c r="C29" s="105" t="s">
        <v>256</v>
      </c>
      <c r="D29" s="115" t="s">
        <v>106</v>
      </c>
      <c r="E29" s="26" t="s">
        <v>107</v>
      </c>
      <c r="F29" s="27"/>
      <c r="G29" s="155" t="s">
        <v>619</v>
      </c>
      <c r="H29" s="25" t="s">
        <v>108</v>
      </c>
      <c r="I29" s="25">
        <v>0</v>
      </c>
      <c r="J29" s="25">
        <v>1</v>
      </c>
      <c r="K29" s="25">
        <v>2</v>
      </c>
      <c r="L29" s="25" t="s">
        <v>23</v>
      </c>
      <c r="M29" s="28" t="s">
        <v>17</v>
      </c>
      <c r="N29" s="27"/>
    </row>
    <row r="30" spans="1:14" ht="20.100000000000001" customHeight="1">
      <c r="A30" s="4" t="s">
        <v>19</v>
      </c>
      <c r="B30" s="12"/>
      <c r="C30" s="105" t="s">
        <v>257</v>
      </c>
      <c r="D30" s="112" t="s">
        <v>110</v>
      </c>
      <c r="E30" s="13" t="s">
        <v>214</v>
      </c>
      <c r="F30" s="14"/>
      <c r="G30" s="15" t="s">
        <v>111</v>
      </c>
      <c r="H30" s="12" t="s">
        <v>216</v>
      </c>
      <c r="I30" s="12">
        <v>1</v>
      </c>
      <c r="J30" s="12">
        <v>0</v>
      </c>
      <c r="K30" s="12">
        <v>2</v>
      </c>
      <c r="L30" s="12" t="s">
        <v>132</v>
      </c>
      <c r="M30" s="16" t="s">
        <v>17</v>
      </c>
      <c r="N30" s="14"/>
    </row>
    <row r="31" spans="1:14" ht="24">
      <c r="A31" s="12"/>
      <c r="B31" s="4" t="s">
        <v>19</v>
      </c>
      <c r="C31" s="105" t="s">
        <v>258</v>
      </c>
      <c r="D31" s="112" t="s">
        <v>113</v>
      </c>
      <c r="E31" s="13" t="s">
        <v>114</v>
      </c>
      <c r="F31" s="14"/>
      <c r="G31" s="15" t="s">
        <v>115</v>
      </c>
      <c r="H31" s="12" t="s">
        <v>76</v>
      </c>
      <c r="I31" s="12">
        <v>0</v>
      </c>
      <c r="J31" s="12">
        <v>1</v>
      </c>
      <c r="K31" s="12">
        <v>2</v>
      </c>
      <c r="L31" s="12" t="s">
        <v>23</v>
      </c>
      <c r="M31" s="16" t="s">
        <v>17</v>
      </c>
      <c r="N31" s="14"/>
    </row>
    <row r="32" spans="1:14" ht="20.100000000000001" customHeight="1">
      <c r="A32" s="4" t="s">
        <v>19</v>
      </c>
      <c r="B32" s="12"/>
      <c r="C32" s="105" t="s">
        <v>259</v>
      </c>
      <c r="D32" s="112" t="s">
        <v>117</v>
      </c>
      <c r="E32" s="13" t="s">
        <v>118</v>
      </c>
      <c r="F32" s="14"/>
      <c r="G32" s="15" t="s">
        <v>119</v>
      </c>
      <c r="H32" s="12" t="s">
        <v>120</v>
      </c>
      <c r="I32" s="12">
        <v>0</v>
      </c>
      <c r="J32" s="12">
        <v>1</v>
      </c>
      <c r="K32" s="12">
        <v>2</v>
      </c>
      <c r="L32" s="12" t="s">
        <v>23</v>
      </c>
      <c r="M32" s="16" t="s">
        <v>17</v>
      </c>
      <c r="N32" s="29"/>
    </row>
    <row r="33" spans="1:14" ht="20.100000000000001" customHeight="1">
      <c r="A33" s="4" t="s">
        <v>19</v>
      </c>
      <c r="B33" s="12"/>
      <c r="C33" s="105" t="s">
        <v>260</v>
      </c>
      <c r="D33" s="112" t="s">
        <v>122</v>
      </c>
      <c r="E33" s="13" t="s">
        <v>123</v>
      </c>
      <c r="F33" s="14"/>
      <c r="G33" s="15" t="s">
        <v>124</v>
      </c>
      <c r="H33" s="12" t="s">
        <v>100</v>
      </c>
      <c r="I33" s="12">
        <v>0</v>
      </c>
      <c r="J33" s="12">
        <v>1</v>
      </c>
      <c r="K33" s="12">
        <v>2</v>
      </c>
      <c r="L33" s="12" t="s">
        <v>23</v>
      </c>
      <c r="M33" s="16" t="s">
        <v>17</v>
      </c>
      <c r="N33" s="14"/>
    </row>
    <row r="34" spans="1:14" ht="20.100000000000001" customHeight="1">
      <c r="A34" s="12"/>
      <c r="B34" s="4" t="s">
        <v>19</v>
      </c>
      <c r="C34" s="105" t="s">
        <v>261</v>
      </c>
      <c r="D34" s="112" t="s">
        <v>126</v>
      </c>
      <c r="E34" s="15" t="s">
        <v>126</v>
      </c>
      <c r="F34" s="14"/>
      <c r="G34" s="15" t="s">
        <v>127</v>
      </c>
      <c r="H34" s="12" t="s">
        <v>76</v>
      </c>
      <c r="I34" s="12">
        <v>0</v>
      </c>
      <c r="J34" s="12">
        <v>1</v>
      </c>
      <c r="K34" s="12">
        <v>2</v>
      </c>
      <c r="L34" s="12" t="s">
        <v>23</v>
      </c>
      <c r="M34" s="16" t="s">
        <v>17</v>
      </c>
      <c r="N34" s="14"/>
    </row>
    <row r="35" spans="1:14" ht="20.100000000000001" customHeight="1">
      <c r="A35" s="4" t="s">
        <v>19</v>
      </c>
      <c r="B35" s="12"/>
      <c r="C35" s="105" t="s">
        <v>262</v>
      </c>
      <c r="D35" s="112" t="s">
        <v>129</v>
      </c>
      <c r="E35" s="13" t="s">
        <v>130</v>
      </c>
      <c r="F35" s="14"/>
      <c r="G35" s="15" t="s">
        <v>131</v>
      </c>
      <c r="H35" s="12" t="s">
        <v>108</v>
      </c>
      <c r="I35" s="12">
        <v>1</v>
      </c>
      <c r="J35" s="12">
        <v>0</v>
      </c>
      <c r="K35" s="12">
        <v>2</v>
      </c>
      <c r="L35" s="12" t="s">
        <v>132</v>
      </c>
      <c r="M35" s="16" t="s">
        <v>17</v>
      </c>
      <c r="N35" s="14"/>
    </row>
    <row r="36" spans="1:14" ht="20.100000000000001" customHeight="1">
      <c r="A36" s="12"/>
      <c r="B36" s="4" t="s">
        <v>19</v>
      </c>
      <c r="C36" s="105" t="s">
        <v>263</v>
      </c>
      <c r="D36" s="112" t="s">
        <v>213</v>
      </c>
      <c r="E36" s="13" t="s">
        <v>270</v>
      </c>
      <c r="F36" s="14"/>
      <c r="G36" s="15" t="s">
        <v>277</v>
      </c>
      <c r="H36" s="12" t="s">
        <v>211</v>
      </c>
      <c r="I36" s="12">
        <v>1</v>
      </c>
      <c r="J36" s="12">
        <v>0</v>
      </c>
      <c r="K36" s="12">
        <v>2</v>
      </c>
      <c r="L36" s="12" t="s">
        <v>23</v>
      </c>
      <c r="M36" s="16" t="s">
        <v>17</v>
      </c>
      <c r="N36" s="14"/>
    </row>
    <row r="37" spans="1:14" ht="20.100000000000001" customHeight="1">
      <c r="A37" s="12"/>
      <c r="B37" s="4" t="s">
        <v>19</v>
      </c>
      <c r="C37" s="105" t="s">
        <v>264</v>
      </c>
      <c r="D37" s="112" t="s">
        <v>135</v>
      </c>
      <c r="E37" s="112" t="s">
        <v>135</v>
      </c>
      <c r="F37" s="14"/>
      <c r="G37" s="15" t="s">
        <v>136</v>
      </c>
      <c r="H37" s="12" t="s">
        <v>81</v>
      </c>
      <c r="I37" s="12">
        <v>0</v>
      </c>
      <c r="J37" s="12">
        <v>1</v>
      </c>
      <c r="K37" s="12">
        <v>2</v>
      </c>
      <c r="L37" s="12" t="s">
        <v>23</v>
      </c>
      <c r="M37" s="16" t="s">
        <v>17</v>
      </c>
      <c r="N37" s="14"/>
    </row>
    <row r="38" spans="1:14" ht="20.100000000000001" customHeight="1">
      <c r="A38" s="30"/>
      <c r="B38" s="4" t="s">
        <v>19</v>
      </c>
      <c r="C38" s="105" t="s">
        <v>265</v>
      </c>
      <c r="D38" s="112" t="s">
        <v>138</v>
      </c>
      <c r="E38" s="13" t="s">
        <v>139</v>
      </c>
      <c r="F38" s="14"/>
      <c r="G38" s="15" t="s">
        <v>140</v>
      </c>
      <c r="H38" s="12" t="s">
        <v>141</v>
      </c>
      <c r="I38" s="12">
        <v>1</v>
      </c>
      <c r="J38" s="12">
        <v>0</v>
      </c>
      <c r="K38" s="12">
        <v>2</v>
      </c>
      <c r="L38" s="12" t="s">
        <v>23</v>
      </c>
      <c r="M38" s="16" t="s">
        <v>17</v>
      </c>
      <c r="N38" s="14"/>
    </row>
    <row r="39" spans="1:14" ht="20.100000000000001" customHeight="1">
      <c r="A39" s="4" t="s">
        <v>19</v>
      </c>
      <c r="B39" s="31"/>
      <c r="C39" s="105" t="s">
        <v>266</v>
      </c>
      <c r="D39" s="113" t="s">
        <v>143</v>
      </c>
      <c r="E39" s="32" t="s">
        <v>144</v>
      </c>
      <c r="F39" s="33"/>
      <c r="G39" s="34" t="s">
        <v>145</v>
      </c>
      <c r="H39" s="35" t="s">
        <v>34</v>
      </c>
      <c r="I39" s="35">
        <v>1</v>
      </c>
      <c r="J39" s="35">
        <v>0</v>
      </c>
      <c r="K39" s="35">
        <v>2</v>
      </c>
      <c r="L39" s="23" t="s">
        <v>23</v>
      </c>
      <c r="M39" s="16" t="s">
        <v>17</v>
      </c>
      <c r="N39" s="14"/>
    </row>
    <row r="40" spans="1:14" ht="20.100000000000001" customHeight="1">
      <c r="A40" s="12"/>
      <c r="B40" s="4" t="s">
        <v>19</v>
      </c>
      <c r="C40" s="105" t="s">
        <v>267</v>
      </c>
      <c r="D40" s="112" t="s">
        <v>147</v>
      </c>
      <c r="E40" s="13" t="s">
        <v>148</v>
      </c>
      <c r="F40" s="14"/>
      <c r="G40" s="15" t="s">
        <v>279</v>
      </c>
      <c r="H40" s="12" t="s">
        <v>618</v>
      </c>
      <c r="I40" s="12">
        <v>1</v>
      </c>
      <c r="J40" s="12">
        <v>0</v>
      </c>
      <c r="K40" s="12">
        <v>2</v>
      </c>
      <c r="L40" s="36" t="s">
        <v>23</v>
      </c>
      <c r="M40" s="16" t="s">
        <v>17</v>
      </c>
      <c r="N40" s="14"/>
    </row>
    <row r="41" spans="1:14" s="149" customFormat="1" ht="20.100000000000001" customHeight="1">
      <c r="A41" s="4" t="s">
        <v>19</v>
      </c>
      <c r="B41" s="4"/>
      <c r="C41" s="105" t="s">
        <v>655</v>
      </c>
      <c r="D41" s="11" t="s">
        <v>620</v>
      </c>
      <c r="E41" s="11" t="s">
        <v>622</v>
      </c>
      <c r="F41" s="5"/>
      <c r="G41" s="8" t="s">
        <v>621</v>
      </c>
      <c r="H41" s="4" t="s">
        <v>30</v>
      </c>
      <c r="I41" s="4">
        <v>0</v>
      </c>
      <c r="J41" s="4">
        <v>1</v>
      </c>
      <c r="K41" s="4">
        <v>2</v>
      </c>
      <c r="L41" s="148" t="s">
        <v>23</v>
      </c>
      <c r="M41" s="6" t="s">
        <v>17</v>
      </c>
      <c r="N41" s="5"/>
    </row>
    <row r="42" spans="1:14" s="149" customFormat="1" ht="20.100000000000001" customHeight="1">
      <c r="A42" s="150"/>
      <c r="B42" s="151" t="s">
        <v>19</v>
      </c>
      <c r="C42" s="105" t="s">
        <v>656</v>
      </c>
      <c r="D42" s="152" t="s">
        <v>623</v>
      </c>
      <c r="E42" s="153" t="s">
        <v>624</v>
      </c>
      <c r="F42" s="5"/>
      <c r="G42" s="153" t="s">
        <v>625</v>
      </c>
      <c r="H42" s="151" t="s">
        <v>120</v>
      </c>
      <c r="I42" s="154">
        <v>0</v>
      </c>
      <c r="J42" s="154">
        <v>1</v>
      </c>
      <c r="K42" s="151">
        <v>2</v>
      </c>
      <c r="L42" s="151" t="s">
        <v>23</v>
      </c>
      <c r="M42" s="151" t="s">
        <v>17</v>
      </c>
      <c r="N42" s="5"/>
    </row>
    <row r="43" spans="1:14" s="149" customFormat="1" ht="20.100000000000001" customHeight="1">
      <c r="A43" s="4"/>
      <c r="B43" s="4" t="s">
        <v>19</v>
      </c>
      <c r="C43" s="105" t="s">
        <v>657</v>
      </c>
      <c r="D43" s="11" t="s">
        <v>654</v>
      </c>
      <c r="E43" s="7" t="s">
        <v>644</v>
      </c>
      <c r="F43" s="5"/>
      <c r="G43" s="8" t="s">
        <v>705</v>
      </c>
      <c r="H43" s="4" t="s">
        <v>100</v>
      </c>
      <c r="I43" s="4">
        <v>0</v>
      </c>
      <c r="J43" s="4">
        <v>2</v>
      </c>
      <c r="K43" s="4">
        <v>2</v>
      </c>
      <c r="L43" s="148" t="s">
        <v>23</v>
      </c>
      <c r="M43" s="6" t="s">
        <v>17</v>
      </c>
      <c r="N43" s="5"/>
    </row>
    <row r="44" spans="1:14" s="149" customFormat="1" ht="43.5" customHeight="1">
      <c r="A44" s="4" t="s">
        <v>19</v>
      </c>
      <c r="B44" s="4"/>
      <c r="C44" s="105" t="s">
        <v>658</v>
      </c>
      <c r="D44" s="130" t="s">
        <v>636</v>
      </c>
      <c r="E44" s="130" t="s">
        <v>637</v>
      </c>
      <c r="F44" s="5"/>
      <c r="G44" s="153" t="s">
        <v>653</v>
      </c>
      <c r="H44" s="154" t="s">
        <v>100</v>
      </c>
      <c r="I44" s="154">
        <v>0</v>
      </c>
      <c r="J44" s="154">
        <v>1</v>
      </c>
      <c r="K44" s="154">
        <v>2</v>
      </c>
      <c r="L44" s="154" t="s">
        <v>23</v>
      </c>
      <c r="M44" s="154" t="s">
        <v>17</v>
      </c>
      <c r="N44" s="5"/>
    </row>
    <row r="45" spans="1:14" s="149" customFormat="1" ht="43.5" customHeight="1">
      <c r="A45" s="69" t="s">
        <v>19</v>
      </c>
      <c r="B45" s="69" t="s">
        <v>19</v>
      </c>
      <c r="C45" s="70" t="s">
        <v>670</v>
      </c>
      <c r="D45" s="49" t="s">
        <v>667</v>
      </c>
      <c r="E45" s="49" t="s">
        <v>668</v>
      </c>
      <c r="F45" s="160"/>
      <c r="G45" s="49" t="s">
        <v>280</v>
      </c>
      <c r="H45" s="69" t="s">
        <v>141</v>
      </c>
      <c r="I45" s="69">
        <v>0</v>
      </c>
      <c r="J45" s="69">
        <v>2</v>
      </c>
      <c r="K45" s="69">
        <v>2</v>
      </c>
      <c r="L45" s="69" t="s">
        <v>23</v>
      </c>
      <c r="M45" s="72" t="s">
        <v>17</v>
      </c>
      <c r="N45" s="71"/>
    </row>
    <row r="46" spans="1:14" s="149" customFormat="1" ht="43.5" customHeight="1">
      <c r="A46" s="4" t="s">
        <v>19</v>
      </c>
      <c r="B46" s="4" t="s">
        <v>19</v>
      </c>
      <c r="C46" s="70" t="s">
        <v>690</v>
      </c>
      <c r="D46" s="10" t="s">
        <v>678</v>
      </c>
      <c r="E46" s="179" t="s">
        <v>679</v>
      </c>
      <c r="F46" s="160"/>
      <c r="G46" s="153" t="s">
        <v>666</v>
      </c>
      <c r="H46" s="4" t="s">
        <v>618</v>
      </c>
      <c r="I46" s="4">
        <v>0</v>
      </c>
      <c r="J46" s="4">
        <v>2</v>
      </c>
      <c r="K46" s="4">
        <v>2</v>
      </c>
      <c r="L46" s="4" t="s">
        <v>34</v>
      </c>
      <c r="M46" s="4" t="s">
        <v>17</v>
      </c>
      <c r="N46" s="160"/>
    </row>
    <row r="47" spans="1:14" s="149" customFormat="1" ht="43.5" customHeight="1">
      <c r="A47" s="4" t="s">
        <v>19</v>
      </c>
      <c r="B47" s="4" t="s">
        <v>19</v>
      </c>
      <c r="C47" s="70" t="s">
        <v>702</v>
      </c>
      <c r="D47" s="163" t="s">
        <v>691</v>
      </c>
      <c r="E47" s="164" t="s">
        <v>692</v>
      </c>
      <c r="F47" s="165"/>
      <c r="G47" s="166" t="s">
        <v>703</v>
      </c>
      <c r="H47" s="162" t="s">
        <v>34</v>
      </c>
      <c r="I47" s="162">
        <v>0</v>
      </c>
      <c r="J47" s="162">
        <v>2</v>
      </c>
      <c r="K47" s="162">
        <v>2</v>
      </c>
      <c r="L47" s="162" t="s">
        <v>132</v>
      </c>
      <c r="M47" s="4" t="s">
        <v>17</v>
      </c>
      <c r="N47" s="71"/>
    </row>
    <row r="48" spans="1:14">
      <c r="A48" s="37"/>
      <c r="B48" s="37"/>
      <c r="C48" s="38"/>
      <c r="D48" s="116"/>
      <c r="E48" s="38"/>
      <c r="F48" s="37"/>
      <c r="G48" s="39"/>
      <c r="H48" s="40"/>
      <c r="I48" s="40"/>
      <c r="J48" s="40"/>
      <c r="K48" s="37"/>
      <c r="L48" s="40"/>
      <c r="M48" s="40"/>
      <c r="N48" s="125"/>
    </row>
    <row r="49" spans="1:15" ht="36">
      <c r="A49" s="4" t="s">
        <v>19</v>
      </c>
      <c r="B49" s="4" t="s">
        <v>19</v>
      </c>
      <c r="C49" s="106" t="s">
        <v>217</v>
      </c>
      <c r="D49" s="41" t="s">
        <v>150</v>
      </c>
      <c r="E49" s="42" t="s">
        <v>151</v>
      </c>
      <c r="F49" s="24"/>
      <c r="G49" s="11" t="s">
        <v>274</v>
      </c>
      <c r="H49" s="12" t="s">
        <v>152</v>
      </c>
      <c r="I49" s="12">
        <v>0</v>
      </c>
      <c r="J49" s="12">
        <v>2</v>
      </c>
      <c r="K49" s="12">
        <v>2</v>
      </c>
      <c r="L49" s="12" t="s">
        <v>23</v>
      </c>
      <c r="M49" s="16" t="s">
        <v>17</v>
      </c>
      <c r="N49" s="14"/>
    </row>
    <row r="50" spans="1:15" ht="36">
      <c r="A50" s="4" t="s">
        <v>19</v>
      </c>
      <c r="B50" s="4" t="s">
        <v>19</v>
      </c>
      <c r="C50" s="106" t="s">
        <v>218</v>
      </c>
      <c r="D50" s="43" t="s">
        <v>153</v>
      </c>
      <c r="E50" s="42" t="s">
        <v>154</v>
      </c>
      <c r="F50" s="24"/>
      <c r="G50" s="11" t="s">
        <v>274</v>
      </c>
      <c r="H50" s="12" t="s">
        <v>152</v>
      </c>
      <c r="I50" s="12">
        <v>0</v>
      </c>
      <c r="J50" s="12">
        <v>2</v>
      </c>
      <c r="K50" s="12">
        <v>2</v>
      </c>
      <c r="L50" s="12" t="s">
        <v>23</v>
      </c>
      <c r="M50" s="16" t="s">
        <v>17</v>
      </c>
      <c r="N50" s="14"/>
    </row>
    <row r="51" spans="1:15" ht="36">
      <c r="A51" s="4" t="s">
        <v>19</v>
      </c>
      <c r="B51" s="4" t="s">
        <v>19</v>
      </c>
      <c r="C51" s="106" t="s">
        <v>219</v>
      </c>
      <c r="D51" s="43" t="s">
        <v>155</v>
      </c>
      <c r="E51" s="42" t="s">
        <v>156</v>
      </c>
      <c r="F51" s="24"/>
      <c r="G51" s="11" t="s">
        <v>274</v>
      </c>
      <c r="H51" s="12" t="s">
        <v>152</v>
      </c>
      <c r="I51" s="12">
        <v>0</v>
      </c>
      <c r="J51" s="12">
        <v>2</v>
      </c>
      <c r="K51" s="12">
        <v>2</v>
      </c>
      <c r="L51" s="12" t="s">
        <v>23</v>
      </c>
      <c r="M51" s="16" t="s">
        <v>17</v>
      </c>
      <c r="N51" s="14"/>
    </row>
    <row r="52" spans="1:15" ht="36">
      <c r="A52" s="4" t="s">
        <v>19</v>
      </c>
      <c r="B52" s="4" t="s">
        <v>19</v>
      </c>
      <c r="C52" s="106" t="s">
        <v>220</v>
      </c>
      <c r="D52" s="43" t="s">
        <v>157</v>
      </c>
      <c r="E52" s="42" t="s">
        <v>158</v>
      </c>
      <c r="F52" s="24"/>
      <c r="G52" s="11" t="s">
        <v>274</v>
      </c>
      <c r="H52" s="12" t="s">
        <v>152</v>
      </c>
      <c r="I52" s="12">
        <v>0</v>
      </c>
      <c r="J52" s="12">
        <v>2</v>
      </c>
      <c r="K52" s="12">
        <v>2</v>
      </c>
      <c r="L52" s="12" t="s">
        <v>23</v>
      </c>
      <c r="M52" s="16" t="s">
        <v>17</v>
      </c>
      <c r="N52" s="14"/>
    </row>
    <row r="53" spans="1:15" ht="36">
      <c r="A53" s="4" t="s">
        <v>19</v>
      </c>
      <c r="B53" s="4" t="s">
        <v>19</v>
      </c>
      <c r="C53" s="106" t="s">
        <v>221</v>
      </c>
      <c r="D53" s="43" t="s">
        <v>159</v>
      </c>
      <c r="E53" s="42" t="s">
        <v>160</v>
      </c>
      <c r="F53" s="24"/>
      <c r="G53" s="11" t="s">
        <v>274</v>
      </c>
      <c r="H53" s="12" t="s">
        <v>152</v>
      </c>
      <c r="I53" s="12">
        <v>0</v>
      </c>
      <c r="J53" s="12">
        <v>2</v>
      </c>
      <c r="K53" s="12">
        <v>2</v>
      </c>
      <c r="L53" s="12" t="s">
        <v>23</v>
      </c>
      <c r="M53" s="16" t="s">
        <v>17</v>
      </c>
      <c r="N53" s="14"/>
    </row>
    <row r="54" spans="1:15" ht="24.95" customHeight="1">
      <c r="A54" s="4" t="s">
        <v>19</v>
      </c>
      <c r="B54" s="4" t="s">
        <v>19</v>
      </c>
      <c r="C54" s="106" t="s">
        <v>222</v>
      </c>
      <c r="D54" s="43" t="s">
        <v>161</v>
      </c>
      <c r="E54" s="42" t="s">
        <v>162</v>
      </c>
      <c r="F54" s="24"/>
      <c r="G54" s="11" t="s">
        <v>274</v>
      </c>
      <c r="H54" s="12" t="s">
        <v>152</v>
      </c>
      <c r="I54" s="12">
        <v>0</v>
      </c>
      <c r="J54" s="12">
        <v>2</v>
      </c>
      <c r="K54" s="12">
        <v>2</v>
      </c>
      <c r="L54" s="12" t="s">
        <v>23</v>
      </c>
      <c r="M54" s="16" t="s">
        <v>17</v>
      </c>
      <c r="N54" s="14"/>
    </row>
    <row r="55" spans="1:15" ht="36">
      <c r="A55" s="4" t="s">
        <v>19</v>
      </c>
      <c r="B55" s="4" t="s">
        <v>19</v>
      </c>
      <c r="C55" s="106" t="s">
        <v>223</v>
      </c>
      <c r="D55" s="43" t="s">
        <v>163</v>
      </c>
      <c r="E55" s="42" t="s">
        <v>164</v>
      </c>
      <c r="F55" s="24"/>
      <c r="G55" s="11" t="s">
        <v>274</v>
      </c>
      <c r="H55" s="12" t="s">
        <v>152</v>
      </c>
      <c r="I55" s="12">
        <v>0</v>
      </c>
      <c r="J55" s="12">
        <v>2</v>
      </c>
      <c r="K55" s="12">
        <v>2</v>
      </c>
      <c r="L55" s="12" t="s">
        <v>23</v>
      </c>
      <c r="M55" s="16" t="s">
        <v>17</v>
      </c>
      <c r="N55" s="14"/>
    </row>
    <row r="56" spans="1:15" ht="20.100000000000001" customHeight="1">
      <c r="A56" s="4" t="s">
        <v>19</v>
      </c>
      <c r="B56" s="4" t="s">
        <v>19</v>
      </c>
      <c r="C56" s="106" t="s">
        <v>225</v>
      </c>
      <c r="D56" s="43" t="s">
        <v>165</v>
      </c>
      <c r="E56" s="42" t="s">
        <v>166</v>
      </c>
      <c r="F56" s="24"/>
      <c r="G56" s="44" t="s">
        <v>167</v>
      </c>
      <c r="H56" s="12" t="s">
        <v>152</v>
      </c>
      <c r="I56" s="12">
        <v>0</v>
      </c>
      <c r="J56" s="12">
        <v>2</v>
      </c>
      <c r="K56" s="12">
        <v>2</v>
      </c>
      <c r="L56" s="12" t="s">
        <v>23</v>
      </c>
      <c r="M56" s="16" t="s">
        <v>17</v>
      </c>
      <c r="N56" s="14"/>
    </row>
    <row r="57" spans="1:15" ht="20.100000000000001" customHeight="1">
      <c r="A57" s="4" t="s">
        <v>19</v>
      </c>
      <c r="B57" s="4" t="s">
        <v>19</v>
      </c>
      <c r="C57" s="106" t="s">
        <v>226</v>
      </c>
      <c r="D57" s="43" t="s">
        <v>168</v>
      </c>
      <c r="E57" s="45" t="s">
        <v>169</v>
      </c>
      <c r="F57" s="24"/>
      <c r="G57" s="44" t="s">
        <v>170</v>
      </c>
      <c r="H57" s="12" t="s">
        <v>152</v>
      </c>
      <c r="I57" s="12">
        <v>0</v>
      </c>
      <c r="J57" s="12">
        <v>2</v>
      </c>
      <c r="K57" s="12">
        <v>2</v>
      </c>
      <c r="L57" s="12" t="s">
        <v>23</v>
      </c>
      <c r="M57" s="16" t="s">
        <v>17</v>
      </c>
      <c r="N57" s="14"/>
    </row>
    <row r="58" spans="1:15" ht="20.100000000000001" customHeight="1">
      <c r="A58" s="12"/>
      <c r="B58" s="4" t="s">
        <v>19</v>
      </c>
      <c r="C58" s="106" t="s">
        <v>227</v>
      </c>
      <c r="D58" s="43" t="s">
        <v>171</v>
      </c>
      <c r="E58" s="45" t="s">
        <v>172</v>
      </c>
      <c r="F58" s="24"/>
      <c r="G58" s="44" t="s">
        <v>173</v>
      </c>
      <c r="H58" s="12" t="s">
        <v>108</v>
      </c>
      <c r="I58" s="12">
        <v>0</v>
      </c>
      <c r="J58" s="12">
        <v>2</v>
      </c>
      <c r="K58" s="12">
        <v>2</v>
      </c>
      <c r="L58" s="12" t="s">
        <v>23</v>
      </c>
      <c r="M58" s="16" t="s">
        <v>17</v>
      </c>
      <c r="N58" s="19"/>
    </row>
    <row r="59" spans="1:15" ht="20.100000000000001" customHeight="1">
      <c r="A59" s="4" t="s">
        <v>19</v>
      </c>
      <c r="B59" s="4" t="s">
        <v>19</v>
      </c>
      <c r="C59" s="106" t="s">
        <v>228</v>
      </c>
      <c r="D59" s="117" t="s">
        <v>174</v>
      </c>
      <c r="E59" s="46" t="s">
        <v>175</v>
      </c>
      <c r="F59" s="33"/>
      <c r="G59" s="34" t="s">
        <v>167</v>
      </c>
      <c r="H59" s="17" t="s">
        <v>152</v>
      </c>
      <c r="I59" s="17">
        <v>0</v>
      </c>
      <c r="J59" s="17">
        <v>2</v>
      </c>
      <c r="K59" s="17">
        <v>2</v>
      </c>
      <c r="L59" s="17" t="s">
        <v>23</v>
      </c>
      <c r="M59" s="21" t="s">
        <v>17</v>
      </c>
      <c r="N59" s="14"/>
    </row>
    <row r="60" spans="1:15" ht="24">
      <c r="A60" s="4" t="s">
        <v>19</v>
      </c>
      <c r="B60" s="4" t="s">
        <v>19</v>
      </c>
      <c r="C60" s="106" t="s">
        <v>229</v>
      </c>
      <c r="D60" s="43" t="s">
        <v>176</v>
      </c>
      <c r="E60" s="45" t="s">
        <v>177</v>
      </c>
      <c r="F60" s="24"/>
      <c r="G60" s="11" t="s">
        <v>170</v>
      </c>
      <c r="H60" s="12" t="s">
        <v>152</v>
      </c>
      <c r="I60" s="12">
        <v>0</v>
      </c>
      <c r="J60" s="12">
        <v>2</v>
      </c>
      <c r="K60" s="12">
        <v>2</v>
      </c>
      <c r="L60" s="12" t="s">
        <v>23</v>
      </c>
      <c r="M60" s="12" t="s">
        <v>17</v>
      </c>
      <c r="N60" s="14"/>
    </row>
    <row r="61" spans="1:15" ht="24">
      <c r="A61" s="4" t="s">
        <v>19</v>
      </c>
      <c r="B61" s="12"/>
      <c r="C61" s="106" t="s">
        <v>230</v>
      </c>
      <c r="D61" s="43" t="s">
        <v>178</v>
      </c>
      <c r="E61" s="45" t="s">
        <v>179</v>
      </c>
      <c r="F61" s="24"/>
      <c r="G61" s="11" t="s">
        <v>224</v>
      </c>
      <c r="H61" s="12" t="s">
        <v>152</v>
      </c>
      <c r="I61" s="12">
        <v>0</v>
      </c>
      <c r="J61" s="12">
        <v>2</v>
      </c>
      <c r="K61" s="12">
        <v>2</v>
      </c>
      <c r="L61" s="12" t="s">
        <v>23</v>
      </c>
      <c r="M61" s="12" t="s">
        <v>17</v>
      </c>
      <c r="N61" s="27"/>
    </row>
    <row r="62" spans="1:15" ht="20.100000000000001" customHeight="1">
      <c r="A62" s="25"/>
      <c r="B62" s="4" t="s">
        <v>19</v>
      </c>
      <c r="C62" s="106" t="s">
        <v>231</v>
      </c>
      <c r="D62" s="118" t="s">
        <v>283</v>
      </c>
      <c r="E62" s="47" t="s">
        <v>180</v>
      </c>
      <c r="F62" s="48"/>
      <c r="G62" s="49" t="s">
        <v>224</v>
      </c>
      <c r="H62" s="25" t="s">
        <v>152</v>
      </c>
      <c r="I62" s="25">
        <v>0</v>
      </c>
      <c r="J62" s="25">
        <v>2</v>
      </c>
      <c r="K62" s="25">
        <v>2</v>
      </c>
      <c r="L62" s="25" t="s">
        <v>23</v>
      </c>
      <c r="M62" s="28" t="s">
        <v>17</v>
      </c>
      <c r="N62" s="126"/>
    </row>
    <row r="63" spans="1:15" ht="20.100000000000001" customHeight="1">
      <c r="A63" s="50"/>
      <c r="B63" s="51"/>
      <c r="C63" s="107"/>
      <c r="D63" s="119"/>
      <c r="E63" s="52"/>
      <c r="F63" s="53"/>
      <c r="G63" s="54"/>
      <c r="H63" s="51"/>
      <c r="I63" s="51"/>
      <c r="J63" s="51"/>
      <c r="K63" s="51"/>
      <c r="L63" s="51"/>
      <c r="M63" s="51"/>
      <c r="N63" s="14"/>
    </row>
    <row r="64" spans="1:15" ht="20.100000000000001" customHeight="1">
      <c r="A64" s="4" t="s">
        <v>19</v>
      </c>
      <c r="B64" s="4" t="s">
        <v>19</v>
      </c>
      <c r="C64" s="55" t="s">
        <v>181</v>
      </c>
      <c r="D64" s="56" t="s">
        <v>182</v>
      </c>
      <c r="E64" s="66" t="s">
        <v>275</v>
      </c>
      <c r="F64" s="57"/>
      <c r="G64" s="8" t="s">
        <v>280</v>
      </c>
      <c r="H64" s="4" t="s">
        <v>141</v>
      </c>
      <c r="I64" s="58"/>
      <c r="J64" s="58"/>
      <c r="K64" s="12">
        <v>2</v>
      </c>
      <c r="L64" s="12" t="s">
        <v>132</v>
      </c>
      <c r="M64" s="16" t="s">
        <v>17</v>
      </c>
      <c r="N64" s="60"/>
      <c r="O64" s="61"/>
    </row>
    <row r="65" spans="1:14" s="62" customFormat="1" ht="20.100000000000001" customHeight="1">
      <c r="A65" s="4" t="s">
        <v>19</v>
      </c>
      <c r="B65" s="4" t="s">
        <v>19</v>
      </c>
      <c r="C65" s="55" t="s">
        <v>183</v>
      </c>
      <c r="D65" s="56" t="s">
        <v>184</v>
      </c>
      <c r="E65" s="66" t="s">
        <v>275</v>
      </c>
      <c r="F65" s="57"/>
      <c r="G65" s="59" t="s">
        <v>271</v>
      </c>
      <c r="H65" s="121" t="s">
        <v>81</v>
      </c>
      <c r="I65" s="58"/>
      <c r="J65" s="58"/>
      <c r="K65" s="12">
        <v>2</v>
      </c>
      <c r="L65" s="12" t="s">
        <v>23</v>
      </c>
      <c r="M65" s="16" t="s">
        <v>17</v>
      </c>
      <c r="N65" s="60"/>
    </row>
    <row r="66" spans="1:14" ht="20.100000000000001" customHeight="1">
      <c r="A66" s="4" t="s">
        <v>19</v>
      </c>
      <c r="B66" s="4" t="s">
        <v>19</v>
      </c>
      <c r="C66" s="55" t="s">
        <v>185</v>
      </c>
      <c r="D66" s="56" t="s">
        <v>186</v>
      </c>
      <c r="E66" s="66" t="s">
        <v>275</v>
      </c>
      <c r="F66" s="65"/>
      <c r="G66" s="59" t="s">
        <v>271</v>
      </c>
      <c r="H66" s="121" t="s">
        <v>81</v>
      </c>
      <c r="I66" s="58"/>
      <c r="J66" s="58"/>
      <c r="K66" s="12">
        <v>2</v>
      </c>
      <c r="L66" s="12" t="s">
        <v>23</v>
      </c>
      <c r="M66" s="16" t="s">
        <v>17</v>
      </c>
      <c r="N66" s="60"/>
    </row>
    <row r="67" spans="1:14" ht="20.100000000000001" customHeight="1">
      <c r="A67" s="4" t="s">
        <v>19</v>
      </c>
      <c r="B67" s="4" t="s">
        <v>19</v>
      </c>
      <c r="C67" s="55" t="s">
        <v>187</v>
      </c>
      <c r="D67" s="56" t="s">
        <v>188</v>
      </c>
      <c r="E67" s="66" t="s">
        <v>275</v>
      </c>
      <c r="F67" s="57"/>
      <c r="G67" s="59" t="s">
        <v>271</v>
      </c>
      <c r="H67" s="121" t="s">
        <v>81</v>
      </c>
      <c r="I67" s="58"/>
      <c r="J67" s="58"/>
      <c r="K67" s="12">
        <v>2</v>
      </c>
      <c r="L67" s="12" t="s">
        <v>23</v>
      </c>
      <c r="M67" s="16" t="s">
        <v>17</v>
      </c>
      <c r="N67" s="60"/>
    </row>
    <row r="68" spans="1:14" ht="20.100000000000001" customHeight="1">
      <c r="A68" s="4" t="s">
        <v>19</v>
      </c>
      <c r="B68" s="4" t="s">
        <v>19</v>
      </c>
      <c r="C68" s="55" t="s">
        <v>189</v>
      </c>
      <c r="D68" s="56" t="s">
        <v>190</v>
      </c>
      <c r="E68" s="66" t="s">
        <v>275</v>
      </c>
      <c r="F68" s="57"/>
      <c r="G68" s="8" t="s">
        <v>272</v>
      </c>
      <c r="H68" s="4" t="s">
        <v>76</v>
      </c>
      <c r="I68" s="58"/>
      <c r="J68" s="58"/>
      <c r="K68" s="12">
        <v>2</v>
      </c>
      <c r="L68" s="12" t="s">
        <v>23</v>
      </c>
      <c r="M68" s="16" t="s">
        <v>17</v>
      </c>
      <c r="N68" s="60"/>
    </row>
    <row r="69" spans="1:14" ht="20.100000000000001" customHeight="1">
      <c r="A69" s="4" t="s">
        <v>19</v>
      </c>
      <c r="B69" s="4" t="s">
        <v>19</v>
      </c>
      <c r="C69" s="55" t="s">
        <v>191</v>
      </c>
      <c r="D69" s="56" t="s">
        <v>192</v>
      </c>
      <c r="E69" s="66" t="s">
        <v>275</v>
      </c>
      <c r="F69" s="57"/>
      <c r="G69" s="8" t="s">
        <v>272</v>
      </c>
      <c r="H69" s="4" t="s">
        <v>76</v>
      </c>
      <c r="I69" s="58"/>
      <c r="J69" s="58"/>
      <c r="K69" s="12">
        <v>2</v>
      </c>
      <c r="L69" s="12" t="s">
        <v>23</v>
      </c>
      <c r="M69" s="16" t="s">
        <v>17</v>
      </c>
      <c r="N69" s="60"/>
    </row>
    <row r="70" spans="1:14" ht="20.100000000000001" customHeight="1">
      <c r="A70" s="4" t="s">
        <v>19</v>
      </c>
      <c r="B70" s="4" t="s">
        <v>19</v>
      </c>
      <c r="C70" s="55" t="s">
        <v>193</v>
      </c>
      <c r="D70" s="56" t="s">
        <v>194</v>
      </c>
      <c r="E70" s="66" t="s">
        <v>275</v>
      </c>
      <c r="F70" s="57"/>
      <c r="G70" s="8" t="s">
        <v>272</v>
      </c>
      <c r="H70" s="4" t="s">
        <v>76</v>
      </c>
      <c r="I70" s="58"/>
      <c r="J70" s="58"/>
      <c r="K70" s="12">
        <v>2</v>
      </c>
      <c r="L70" s="12" t="s">
        <v>23</v>
      </c>
      <c r="M70" s="16" t="s">
        <v>17</v>
      </c>
      <c r="N70" s="60"/>
    </row>
    <row r="71" spans="1:14" ht="20.100000000000001" customHeight="1">
      <c r="A71" s="4" t="s">
        <v>19</v>
      </c>
      <c r="B71" s="4" t="s">
        <v>19</v>
      </c>
      <c r="C71" s="55" t="s">
        <v>196</v>
      </c>
      <c r="D71" s="56" t="s">
        <v>197</v>
      </c>
      <c r="E71" s="66" t="s">
        <v>275</v>
      </c>
      <c r="F71" s="57"/>
      <c r="G71" s="15" t="s">
        <v>195</v>
      </c>
      <c r="H71" s="12" t="s">
        <v>100</v>
      </c>
      <c r="I71" s="58"/>
      <c r="J71" s="58"/>
      <c r="K71" s="12">
        <v>2</v>
      </c>
      <c r="L71" s="12" t="s">
        <v>23</v>
      </c>
      <c r="M71" s="16" t="s">
        <v>17</v>
      </c>
      <c r="N71" s="60"/>
    </row>
    <row r="72" spans="1:14" ht="20.100000000000001" customHeight="1">
      <c r="A72" s="4" t="s">
        <v>19</v>
      </c>
      <c r="B72" s="4" t="s">
        <v>19</v>
      </c>
      <c r="C72" s="108" t="s">
        <v>198</v>
      </c>
      <c r="D72" s="56" t="s">
        <v>199</v>
      </c>
      <c r="E72" s="66" t="s">
        <v>275</v>
      </c>
      <c r="F72" s="57"/>
      <c r="G72" s="8" t="s">
        <v>29</v>
      </c>
      <c r="H72" s="12" t="s">
        <v>30</v>
      </c>
      <c r="I72" s="58"/>
      <c r="J72" s="58"/>
      <c r="K72" s="12">
        <v>2</v>
      </c>
      <c r="L72" s="12" t="s">
        <v>23</v>
      </c>
      <c r="M72" s="16" t="s">
        <v>17</v>
      </c>
      <c r="N72" s="14"/>
    </row>
    <row r="73" spans="1:14" ht="20.100000000000001" customHeight="1">
      <c r="A73" s="4" t="s">
        <v>19</v>
      </c>
      <c r="B73" s="4" t="s">
        <v>19</v>
      </c>
      <c r="C73" s="108" t="s">
        <v>200</v>
      </c>
      <c r="D73" s="120" t="s">
        <v>201</v>
      </c>
      <c r="E73" s="66" t="s">
        <v>275</v>
      </c>
      <c r="F73" s="57"/>
      <c r="G73" s="8" t="s">
        <v>29</v>
      </c>
      <c r="H73" s="12" t="s">
        <v>30</v>
      </c>
      <c r="I73" s="58"/>
      <c r="J73" s="58"/>
      <c r="K73" s="12">
        <v>2</v>
      </c>
      <c r="L73" s="12" t="s">
        <v>23</v>
      </c>
      <c r="M73" s="16" t="s">
        <v>17</v>
      </c>
      <c r="N73" s="14"/>
    </row>
    <row r="74" spans="1:14" ht="20.100000000000001" customHeight="1">
      <c r="A74" s="4" t="s">
        <v>19</v>
      </c>
      <c r="B74" s="4" t="s">
        <v>19</v>
      </c>
      <c r="C74" s="108" t="s">
        <v>202</v>
      </c>
      <c r="D74" s="56" t="s">
        <v>203</v>
      </c>
      <c r="E74" s="66" t="s">
        <v>275</v>
      </c>
      <c r="F74" s="57"/>
      <c r="G74" s="8" t="s">
        <v>273</v>
      </c>
      <c r="H74" s="12" t="s">
        <v>30</v>
      </c>
      <c r="I74" s="58"/>
      <c r="J74" s="58"/>
      <c r="K74" s="12">
        <v>2</v>
      </c>
      <c r="L74" s="12" t="s">
        <v>23</v>
      </c>
      <c r="M74" s="16" t="s">
        <v>17</v>
      </c>
      <c r="N74" s="14"/>
    </row>
    <row r="75" spans="1:14" ht="20.100000000000001" customHeight="1">
      <c r="A75" s="4" t="s">
        <v>19</v>
      </c>
      <c r="B75" s="4" t="s">
        <v>19</v>
      </c>
      <c r="C75" s="108" t="s">
        <v>204</v>
      </c>
      <c r="D75" s="56" t="s">
        <v>205</v>
      </c>
      <c r="E75" s="66" t="s">
        <v>275</v>
      </c>
      <c r="F75" s="57"/>
      <c r="G75" s="8" t="s">
        <v>206</v>
      </c>
      <c r="H75" s="12" t="s">
        <v>76</v>
      </c>
      <c r="I75" s="58"/>
      <c r="J75" s="58"/>
      <c r="K75" s="12">
        <v>2</v>
      </c>
      <c r="L75" s="12" t="s">
        <v>23</v>
      </c>
      <c r="M75" s="16" t="s">
        <v>17</v>
      </c>
      <c r="N75" s="124"/>
    </row>
    <row r="76" spans="1:14" ht="15">
      <c r="A76" s="4" t="s">
        <v>19</v>
      </c>
      <c r="B76" s="4" t="s">
        <v>19</v>
      </c>
      <c r="C76" s="108" t="s">
        <v>207</v>
      </c>
      <c r="D76" s="120" t="s">
        <v>208</v>
      </c>
      <c r="E76" s="66" t="s">
        <v>275</v>
      </c>
      <c r="F76" s="57"/>
      <c r="G76" s="8" t="s">
        <v>272</v>
      </c>
      <c r="H76" s="12" t="s">
        <v>76</v>
      </c>
      <c r="I76" s="58"/>
      <c r="J76" s="58"/>
      <c r="K76" s="12">
        <v>2</v>
      </c>
      <c r="L76" s="12" t="s">
        <v>23</v>
      </c>
      <c r="M76" s="16" t="s">
        <v>17</v>
      </c>
      <c r="N76" s="14"/>
    </row>
    <row r="77" spans="1:14" hidden="1">
      <c r="C77" s="109"/>
    </row>
  </sheetData>
  <mergeCells count="12">
    <mergeCell ref="A3:B3"/>
    <mergeCell ref="C3:C4"/>
    <mergeCell ref="D3:D4"/>
    <mergeCell ref="E3:E4"/>
    <mergeCell ref="F3:F4"/>
    <mergeCell ref="N3:N4"/>
    <mergeCell ref="G3:G4"/>
    <mergeCell ref="H3:H4"/>
    <mergeCell ref="I3:J3"/>
    <mergeCell ref="K3:K4"/>
    <mergeCell ref="L3:L4"/>
    <mergeCell ref="M3:M4"/>
  </mergeCells>
  <hyperlinks>
    <hyperlink ref="E64" r:id="rId1"/>
    <hyperlink ref="E65:E76" r:id="rId2" display="https://moodle.nye.hu/ "/>
  </hyperlinks>
  <pageMargins left="0.7" right="0.7" top="0.75" bottom="0.75" header="0.3" footer="0.3"/>
  <pageSetup paperSize="9" scale="75" orientation="landscape" r:id="rId3"/>
</worksheet>
</file>

<file path=xl/worksheets/sheet2.xml><?xml version="1.0" encoding="utf-8"?>
<worksheet xmlns="http://schemas.openxmlformats.org/spreadsheetml/2006/main" xmlns:r="http://schemas.openxmlformats.org/officeDocument/2006/relationships">
  <dimension ref="A1:M61"/>
  <sheetViews>
    <sheetView zoomScale="85" zoomScaleNormal="85" workbookViewId="0">
      <selection activeCell="A4" sqref="A4"/>
    </sheetView>
  </sheetViews>
  <sheetFormatPr defaultColWidth="0" defaultRowHeight="15" zeroHeight="1"/>
  <cols>
    <col min="1" max="1" width="9.140625" customWidth="1"/>
    <col min="2" max="2" width="17.85546875" style="104" customWidth="1"/>
    <col min="3" max="3" width="18.85546875" customWidth="1"/>
    <col min="4" max="4" width="22.5703125" customWidth="1"/>
    <col min="5" max="5" width="54.28515625" customWidth="1"/>
    <col min="6" max="6" width="53.42578125" customWidth="1"/>
    <col min="7" max="7" width="57.5703125" customWidth="1"/>
    <col min="8" max="8" width="54" customWidth="1"/>
    <col min="9" max="9" width="14.140625" customWidth="1"/>
    <col min="10" max="10" width="15.28515625" bestFit="1" customWidth="1"/>
    <col min="11" max="11" width="17.28515625" customWidth="1"/>
    <col min="12" max="12" width="14.7109375" customWidth="1"/>
    <col min="13" max="13" width="45.42578125" customWidth="1"/>
    <col min="14" max="16384" width="9.140625" hidden="1"/>
  </cols>
  <sheetData>
    <row r="1" spans="1:13" ht="20.25">
      <c r="A1" s="136" t="s">
        <v>284</v>
      </c>
      <c r="B1" s="137"/>
      <c r="C1" s="138"/>
      <c r="D1" s="138"/>
      <c r="E1" s="138"/>
      <c r="F1" s="138"/>
      <c r="G1" s="138"/>
      <c r="H1" s="138"/>
      <c r="I1" s="138"/>
      <c r="J1" s="138"/>
      <c r="K1" s="138"/>
      <c r="L1" s="138"/>
      <c r="M1" s="138"/>
    </row>
    <row r="2" spans="1:13" ht="20.25">
      <c r="A2" s="1"/>
      <c r="B2" s="139">
        <v>1</v>
      </c>
      <c r="C2" s="183">
        <v>2</v>
      </c>
      <c r="D2" s="183"/>
      <c r="E2" s="183">
        <v>3</v>
      </c>
      <c r="F2" s="183"/>
      <c r="G2" s="183">
        <v>4</v>
      </c>
      <c r="H2" s="183"/>
      <c r="I2" s="183">
        <v>5</v>
      </c>
      <c r="J2" s="183"/>
      <c r="K2" s="183">
        <v>6</v>
      </c>
      <c r="L2" s="183"/>
      <c r="M2" s="140">
        <v>7</v>
      </c>
    </row>
    <row r="3" spans="1:13" ht="56.25" customHeight="1">
      <c r="A3" s="1"/>
      <c r="B3" s="156" t="s">
        <v>1</v>
      </c>
      <c r="C3" s="157" t="s">
        <v>285</v>
      </c>
      <c r="D3" s="157" t="s">
        <v>286</v>
      </c>
      <c r="E3" s="157" t="s">
        <v>287</v>
      </c>
      <c r="F3" s="157" t="s">
        <v>288</v>
      </c>
      <c r="G3" s="158" t="s">
        <v>289</v>
      </c>
      <c r="H3" s="158" t="s">
        <v>290</v>
      </c>
      <c r="I3" s="158" t="s">
        <v>291</v>
      </c>
      <c r="J3" s="158" t="s">
        <v>292</v>
      </c>
      <c r="K3" s="158" t="s">
        <v>293</v>
      </c>
      <c r="L3" s="158" t="s">
        <v>294</v>
      </c>
      <c r="M3" s="158" t="s">
        <v>295</v>
      </c>
    </row>
    <row r="4" spans="1:13" s="85" customFormat="1" ht="120">
      <c r="A4" s="77" t="s">
        <v>16</v>
      </c>
      <c r="B4" s="78" t="s">
        <v>232</v>
      </c>
      <c r="C4" s="79" t="s">
        <v>268</v>
      </c>
      <c r="D4" s="80" t="s">
        <v>269</v>
      </c>
      <c r="E4" s="127" t="s">
        <v>296</v>
      </c>
      <c r="F4" s="84" t="s">
        <v>297</v>
      </c>
      <c r="G4" s="127" t="s">
        <v>298</v>
      </c>
      <c r="H4" s="84" t="s">
        <v>299</v>
      </c>
      <c r="I4" s="132" t="s">
        <v>300</v>
      </c>
      <c r="J4" s="84" t="str">
        <f>IF(ISBLANK(I4),"",VLOOKUP(I4,[1]Útmutató!$B$9:$C$12,2,FALSE))</f>
        <v>term grade</v>
      </c>
      <c r="K4" s="127" t="s">
        <v>301</v>
      </c>
      <c r="L4" s="84" t="s">
        <v>302</v>
      </c>
      <c r="M4" s="127" t="s">
        <v>303</v>
      </c>
    </row>
    <row r="5" spans="1:13" s="85" customFormat="1" ht="120">
      <c r="A5" s="86" t="s">
        <v>18</v>
      </c>
      <c r="B5" s="78" t="s">
        <v>233</v>
      </c>
      <c r="C5" s="79" t="s">
        <v>20</v>
      </c>
      <c r="D5" s="87" t="s">
        <v>21</v>
      </c>
      <c r="E5" s="127" t="s">
        <v>304</v>
      </c>
      <c r="F5" s="84" t="s">
        <v>305</v>
      </c>
      <c r="G5" s="127" t="s">
        <v>306</v>
      </c>
      <c r="H5" s="84" t="s">
        <v>307</v>
      </c>
      <c r="I5" s="132" t="s">
        <v>300</v>
      </c>
      <c r="J5" s="84" t="str">
        <f>IF(ISBLANK(I5),"",VLOOKUP(I5,[1]Útmutató!$B$9:$C$12,2,FALSE))</f>
        <v>term grade</v>
      </c>
      <c r="K5" s="127" t="s">
        <v>308</v>
      </c>
      <c r="L5" s="84" t="s">
        <v>309</v>
      </c>
      <c r="M5" s="127" t="s">
        <v>310</v>
      </c>
    </row>
    <row r="6" spans="1:13" s="85" customFormat="1" ht="180">
      <c r="A6" s="77" t="s">
        <v>24</v>
      </c>
      <c r="B6" s="78" t="s">
        <v>234</v>
      </c>
      <c r="C6" s="79" t="s">
        <v>25</v>
      </c>
      <c r="D6" s="141" t="s">
        <v>215</v>
      </c>
      <c r="E6" s="127" t="s">
        <v>311</v>
      </c>
      <c r="F6" s="84" t="s">
        <v>312</v>
      </c>
      <c r="G6" s="127" t="s">
        <v>313</v>
      </c>
      <c r="H6" s="84" t="s">
        <v>314</v>
      </c>
      <c r="I6" s="132" t="s">
        <v>300</v>
      </c>
      <c r="J6" s="84" t="str">
        <f>IF(ISBLANK(I6),"",VLOOKUP(I6,[1]Útmutató!$B$9:$C$12,2,FALSE))</f>
        <v>term grade</v>
      </c>
      <c r="K6" s="127" t="s">
        <v>315</v>
      </c>
      <c r="L6" s="84" t="s">
        <v>316</v>
      </c>
      <c r="M6" s="127" t="s">
        <v>317</v>
      </c>
    </row>
    <row r="7" spans="1:13" s="85" customFormat="1" ht="288">
      <c r="A7" s="86" t="s">
        <v>26</v>
      </c>
      <c r="B7" s="78" t="s">
        <v>235</v>
      </c>
      <c r="C7" s="88" t="s">
        <v>27</v>
      </c>
      <c r="D7" s="87" t="s">
        <v>318</v>
      </c>
      <c r="E7" s="127" t="s">
        <v>319</v>
      </c>
      <c r="F7" s="84" t="s">
        <v>320</v>
      </c>
      <c r="G7" s="127" t="s">
        <v>321</v>
      </c>
      <c r="H7" s="84" t="s">
        <v>322</v>
      </c>
      <c r="I7" s="132" t="s">
        <v>300</v>
      </c>
      <c r="J7" s="84" t="str">
        <f>IF(ISBLANK(I7),"",VLOOKUP(I7,[1]Útmutató!$B$9:$C$12,2,FALSE))</f>
        <v>term grade</v>
      </c>
      <c r="K7" s="127" t="s">
        <v>323</v>
      </c>
      <c r="L7" s="84" t="s">
        <v>324</v>
      </c>
      <c r="M7" s="127" t="s">
        <v>325</v>
      </c>
    </row>
    <row r="8" spans="1:13" s="85" customFormat="1" ht="288">
      <c r="A8" s="86" t="s">
        <v>31</v>
      </c>
      <c r="B8" s="78" t="s">
        <v>236</v>
      </c>
      <c r="C8" s="79" t="s">
        <v>32</v>
      </c>
      <c r="D8" s="87" t="s">
        <v>33</v>
      </c>
      <c r="E8" s="127" t="s">
        <v>326</v>
      </c>
      <c r="F8" s="84" t="s">
        <v>327</v>
      </c>
      <c r="G8" s="127" t="s">
        <v>328</v>
      </c>
      <c r="H8" s="84" t="s">
        <v>329</v>
      </c>
      <c r="I8" s="132" t="s">
        <v>300</v>
      </c>
      <c r="J8" s="84" t="str">
        <f>IF(ISBLANK(I8),"",VLOOKUP(I8,[1]Útmutató!$B$9:$C$12,2,FALSE))</f>
        <v>term grade</v>
      </c>
      <c r="K8" s="127" t="s">
        <v>330</v>
      </c>
      <c r="L8" s="84" t="s">
        <v>331</v>
      </c>
      <c r="M8" s="127" t="s">
        <v>332</v>
      </c>
    </row>
    <row r="9" spans="1:13" s="85" customFormat="1" ht="216">
      <c r="A9" s="86" t="s">
        <v>35</v>
      </c>
      <c r="B9" s="78" t="s">
        <v>237</v>
      </c>
      <c r="C9" s="79" t="s">
        <v>36</v>
      </c>
      <c r="D9" s="87" t="s">
        <v>37</v>
      </c>
      <c r="E9" s="127" t="s">
        <v>333</v>
      </c>
      <c r="F9" s="84" t="s">
        <v>334</v>
      </c>
      <c r="G9" s="127" t="s">
        <v>335</v>
      </c>
      <c r="H9" s="84" t="s">
        <v>336</v>
      </c>
      <c r="I9" s="132" t="s">
        <v>300</v>
      </c>
      <c r="J9" s="84" t="str">
        <f>IF(ISBLANK(I9),"",VLOOKUP(I9,[1]Útmutató!$B$9:$C$12,2,FALSE))</f>
        <v>term grade</v>
      </c>
      <c r="K9" s="127" t="s">
        <v>337</v>
      </c>
      <c r="L9" s="84" t="s">
        <v>338</v>
      </c>
      <c r="M9" s="127" t="s">
        <v>339</v>
      </c>
    </row>
    <row r="10" spans="1:13" s="85" customFormat="1" ht="168">
      <c r="A10" s="86" t="s">
        <v>39</v>
      </c>
      <c r="B10" s="78" t="s">
        <v>238</v>
      </c>
      <c r="C10" s="79" t="s">
        <v>40</v>
      </c>
      <c r="D10" s="87" t="s">
        <v>41</v>
      </c>
      <c r="E10" s="127" t="s">
        <v>340</v>
      </c>
      <c r="F10" s="84" t="s">
        <v>341</v>
      </c>
      <c r="G10" s="127" t="s">
        <v>342</v>
      </c>
      <c r="H10" s="84" t="s">
        <v>343</v>
      </c>
      <c r="I10" s="132" t="s">
        <v>300</v>
      </c>
      <c r="J10" s="84" t="str">
        <f>IF(ISBLANK(I10),"",VLOOKUP(I10,[1]Útmutató!$B$9:$C$12,2,FALSE))</f>
        <v>term grade</v>
      </c>
      <c r="K10" s="127" t="s">
        <v>344</v>
      </c>
      <c r="L10" s="84" t="s">
        <v>345</v>
      </c>
      <c r="M10" s="127" t="s">
        <v>346</v>
      </c>
    </row>
    <row r="11" spans="1:13" s="85" customFormat="1" ht="180">
      <c r="A11" s="77" t="s">
        <v>43</v>
      </c>
      <c r="B11" s="78" t="s">
        <v>239</v>
      </c>
      <c r="C11" s="79" t="s">
        <v>44</v>
      </c>
      <c r="D11" s="87" t="s">
        <v>212</v>
      </c>
      <c r="E11" s="127" t="s">
        <v>347</v>
      </c>
      <c r="F11" s="84" t="s">
        <v>348</v>
      </c>
      <c r="G11" s="127" t="s">
        <v>349</v>
      </c>
      <c r="H11" s="84" t="s">
        <v>350</v>
      </c>
      <c r="I11" s="132" t="s">
        <v>300</v>
      </c>
      <c r="J11" s="84" t="str">
        <f>IF(ISBLANK(I11),"",VLOOKUP(I11,[1]Útmutató!$B$9:$C$12,2,FALSE))</f>
        <v>term grade</v>
      </c>
      <c r="K11" s="127" t="s">
        <v>351</v>
      </c>
      <c r="L11" s="84" t="s">
        <v>352</v>
      </c>
      <c r="M11" s="127" t="s">
        <v>353</v>
      </c>
    </row>
    <row r="12" spans="1:13" s="85" customFormat="1" ht="216">
      <c r="A12" s="86" t="s">
        <v>45</v>
      </c>
      <c r="B12" s="78" t="s">
        <v>240</v>
      </c>
      <c r="C12" s="79" t="s">
        <v>46</v>
      </c>
      <c r="D12" s="87" t="s">
        <v>47</v>
      </c>
      <c r="E12" s="127" t="s">
        <v>354</v>
      </c>
      <c r="F12" s="84" t="s">
        <v>355</v>
      </c>
      <c r="G12" s="127" t="s">
        <v>356</v>
      </c>
      <c r="H12" s="84" t="s">
        <v>357</v>
      </c>
      <c r="I12" s="132" t="s">
        <v>300</v>
      </c>
      <c r="J12" s="84" t="str">
        <f>IF(ISBLANK(I12),"",VLOOKUP(I12,[1]Útmutató!$B$9:$C$12,2,FALSE))</f>
        <v>term grade</v>
      </c>
      <c r="K12" s="127" t="s">
        <v>358</v>
      </c>
      <c r="L12" s="84" t="s">
        <v>359</v>
      </c>
      <c r="M12" s="127" t="s">
        <v>360</v>
      </c>
    </row>
    <row r="13" spans="1:13" s="85" customFormat="1" ht="108">
      <c r="A13" s="86" t="s">
        <v>49</v>
      </c>
      <c r="B13" s="78" t="s">
        <v>241</v>
      </c>
      <c r="C13" s="79" t="s">
        <v>50</v>
      </c>
      <c r="D13" s="80" t="s">
        <v>361</v>
      </c>
      <c r="E13" s="127" t="s">
        <v>362</v>
      </c>
      <c r="F13" s="84" t="s">
        <v>363</v>
      </c>
      <c r="G13" s="127" t="s">
        <v>364</v>
      </c>
      <c r="H13" s="84" t="s">
        <v>365</v>
      </c>
      <c r="I13" s="132" t="s">
        <v>300</v>
      </c>
      <c r="J13" s="84" t="str">
        <f>IF(ISBLANK(I13),"",VLOOKUP(I13,[1]Útmutató!$B$9:$C$12,2,FALSE))</f>
        <v>term grade</v>
      </c>
      <c r="K13" s="127" t="s">
        <v>366</v>
      </c>
      <c r="L13" s="84" t="s">
        <v>367</v>
      </c>
      <c r="M13" s="127" t="s">
        <v>368</v>
      </c>
    </row>
    <row r="14" spans="1:13" s="85" customFormat="1" ht="144">
      <c r="A14" s="86" t="s">
        <v>53</v>
      </c>
      <c r="B14" s="78" t="s">
        <v>242</v>
      </c>
      <c r="C14" s="79" t="s">
        <v>54</v>
      </c>
      <c r="D14" s="87" t="s">
        <v>55</v>
      </c>
      <c r="E14" s="127" t="s">
        <v>369</v>
      </c>
      <c r="F14" s="84" t="s">
        <v>370</v>
      </c>
      <c r="G14" s="127" t="s">
        <v>371</v>
      </c>
      <c r="H14" s="84" t="s">
        <v>372</v>
      </c>
      <c r="I14" s="132" t="s">
        <v>300</v>
      </c>
      <c r="J14" s="84" t="str">
        <f>IF(ISBLANK(I14),"",VLOOKUP(I14,[1]Útmutató!$B$9:$C$12,2,FALSE))</f>
        <v>term grade</v>
      </c>
      <c r="K14" s="127" t="s">
        <v>373</v>
      </c>
      <c r="L14" s="84" t="s">
        <v>374</v>
      </c>
      <c r="M14" s="127" t="s">
        <v>375</v>
      </c>
    </row>
    <row r="15" spans="1:13" s="85" customFormat="1" ht="156">
      <c r="A15" s="86" t="s">
        <v>57</v>
      </c>
      <c r="B15" s="78" t="s">
        <v>243</v>
      </c>
      <c r="C15" s="79" t="s">
        <v>58</v>
      </c>
      <c r="D15" s="87" t="s">
        <v>59</v>
      </c>
      <c r="E15" s="127" t="s">
        <v>376</v>
      </c>
      <c r="F15" s="84" t="s">
        <v>377</v>
      </c>
      <c r="G15" s="127" t="s">
        <v>378</v>
      </c>
      <c r="H15" s="84" t="s">
        <v>379</v>
      </c>
      <c r="I15" s="132" t="s">
        <v>300</v>
      </c>
      <c r="J15" s="84" t="str">
        <f>IF(ISBLANK(I15),"",VLOOKUP(I15,[1]Útmutató!$B$9:$C$12,2,FALSE))</f>
        <v>term grade</v>
      </c>
      <c r="K15" s="127" t="s">
        <v>380</v>
      </c>
      <c r="L15" s="84" t="s">
        <v>381</v>
      </c>
      <c r="M15" s="127" t="s">
        <v>382</v>
      </c>
    </row>
    <row r="16" spans="1:13" s="85" customFormat="1" ht="168">
      <c r="A16" s="86" t="s">
        <v>61</v>
      </c>
      <c r="B16" s="78" t="s">
        <v>244</v>
      </c>
      <c r="C16" s="79" t="s">
        <v>62</v>
      </c>
      <c r="D16" s="87" t="s">
        <v>383</v>
      </c>
      <c r="E16" s="127" t="s">
        <v>384</v>
      </c>
      <c r="F16" s="84" t="s">
        <v>385</v>
      </c>
      <c r="G16" s="127" t="s">
        <v>386</v>
      </c>
      <c r="H16" s="84" t="s">
        <v>387</v>
      </c>
      <c r="I16" s="132" t="s">
        <v>300</v>
      </c>
      <c r="J16" s="84" t="str">
        <f>IF(ISBLANK(I16),"",VLOOKUP(I16,[1]Útmutató!$B$9:$C$12,2,FALSE))</f>
        <v>term grade</v>
      </c>
      <c r="K16" s="127" t="s">
        <v>388</v>
      </c>
      <c r="L16" s="84" t="s">
        <v>389</v>
      </c>
      <c r="M16" s="127" t="s">
        <v>390</v>
      </c>
    </row>
    <row r="17" spans="1:13" s="85" customFormat="1" ht="120">
      <c r="A17" s="86" t="s">
        <v>65</v>
      </c>
      <c r="B17" s="78" t="s">
        <v>245</v>
      </c>
      <c r="C17" s="79" t="s">
        <v>66</v>
      </c>
      <c r="D17" s="87" t="s">
        <v>391</v>
      </c>
      <c r="E17" s="127" t="s">
        <v>392</v>
      </c>
      <c r="F17" s="84" t="s">
        <v>393</v>
      </c>
      <c r="G17" s="127" t="s">
        <v>394</v>
      </c>
      <c r="H17" s="84" t="s">
        <v>395</v>
      </c>
      <c r="I17" s="132" t="s">
        <v>300</v>
      </c>
      <c r="J17" s="84" t="str">
        <f>IF(ISBLANK(I17),"",VLOOKUP(I17,[1]Útmutató!$B$9:$C$12,2,FALSE))</f>
        <v>term grade</v>
      </c>
      <c r="K17" s="127" t="s">
        <v>396</v>
      </c>
      <c r="L17" s="84" t="s">
        <v>397</v>
      </c>
      <c r="M17" s="127" t="s">
        <v>398</v>
      </c>
    </row>
    <row r="18" spans="1:13" s="85" customFormat="1" ht="180">
      <c r="A18" s="77" t="s">
        <v>69</v>
      </c>
      <c r="B18" s="78" t="s">
        <v>246</v>
      </c>
      <c r="C18" s="79" t="s">
        <v>70</v>
      </c>
      <c r="D18" s="87" t="s">
        <v>71</v>
      </c>
      <c r="E18" s="127" t="s">
        <v>399</v>
      </c>
      <c r="F18" s="84" t="s">
        <v>400</v>
      </c>
      <c r="G18" s="127" t="s">
        <v>401</v>
      </c>
      <c r="H18" s="84" t="s">
        <v>402</v>
      </c>
      <c r="I18" s="132" t="s">
        <v>300</v>
      </c>
      <c r="J18" s="84" t="str">
        <f>IF(ISBLANK(I18),"",VLOOKUP(I18,[1]Útmutató!$B$9:$C$12,2,FALSE))</f>
        <v>term grade</v>
      </c>
      <c r="K18" s="127" t="s">
        <v>403</v>
      </c>
      <c r="L18" s="84" t="s">
        <v>404</v>
      </c>
      <c r="M18" s="127" t="s">
        <v>405</v>
      </c>
    </row>
    <row r="19" spans="1:13" s="85" customFormat="1" ht="288">
      <c r="A19" s="86" t="s">
        <v>72</v>
      </c>
      <c r="B19" s="78" t="s">
        <v>247</v>
      </c>
      <c r="C19" s="79" t="s">
        <v>73</v>
      </c>
      <c r="D19" s="87" t="s">
        <v>74</v>
      </c>
      <c r="E19" s="127" t="s">
        <v>406</v>
      </c>
      <c r="F19" s="84" t="s">
        <v>407</v>
      </c>
      <c r="G19" s="127" t="s">
        <v>408</v>
      </c>
      <c r="H19" s="84" t="s">
        <v>409</v>
      </c>
      <c r="I19" s="132" t="s">
        <v>300</v>
      </c>
      <c r="J19" s="84" t="str">
        <f>IF(ISBLANK(I19),"",VLOOKUP(I19,[1]Útmutató!$B$9:$C$12,2,FALSE))</f>
        <v>term grade</v>
      </c>
      <c r="K19" s="127" t="s">
        <v>410</v>
      </c>
      <c r="L19" s="84" t="s">
        <v>411</v>
      </c>
      <c r="M19" s="127" t="s">
        <v>704</v>
      </c>
    </row>
    <row r="20" spans="1:13" s="85" customFormat="1" ht="156">
      <c r="A20" s="86" t="s">
        <v>77</v>
      </c>
      <c r="B20" s="78" t="s">
        <v>248</v>
      </c>
      <c r="C20" s="79" t="s">
        <v>78</v>
      </c>
      <c r="D20" s="87" t="s">
        <v>79</v>
      </c>
      <c r="E20" s="127" t="s">
        <v>412</v>
      </c>
      <c r="F20" s="84" t="s">
        <v>413</v>
      </c>
      <c r="G20" s="127" t="s">
        <v>414</v>
      </c>
      <c r="H20" s="84" t="s">
        <v>415</v>
      </c>
      <c r="I20" s="132" t="s">
        <v>300</v>
      </c>
      <c r="J20" s="84" t="str">
        <f>IF(ISBLANK(I20),"",VLOOKUP(I20,[1]Útmutató!$B$9:$C$12,2,FALSE))</f>
        <v>term grade</v>
      </c>
      <c r="K20" s="127" t="s">
        <v>416</v>
      </c>
      <c r="L20" s="84" t="s">
        <v>417</v>
      </c>
      <c r="M20" s="127" t="s">
        <v>418</v>
      </c>
    </row>
    <row r="21" spans="1:13" s="85" customFormat="1" ht="324">
      <c r="A21" s="77" t="s">
        <v>82</v>
      </c>
      <c r="B21" s="78" t="s">
        <v>249</v>
      </c>
      <c r="C21" s="79" t="s">
        <v>83</v>
      </c>
      <c r="D21" s="87" t="s">
        <v>84</v>
      </c>
      <c r="E21" s="127" t="s">
        <v>419</v>
      </c>
      <c r="F21" s="84" t="s">
        <v>420</v>
      </c>
      <c r="G21" s="127" t="s">
        <v>421</v>
      </c>
      <c r="H21" s="84" t="s">
        <v>422</v>
      </c>
      <c r="I21" s="132" t="s">
        <v>300</v>
      </c>
      <c r="J21" s="84" t="str">
        <f>IF(ISBLANK(I21),"",VLOOKUP(I21,[1]Útmutató!$B$9:$C$12,2,FALSE))</f>
        <v>term grade</v>
      </c>
      <c r="K21" s="127" t="s">
        <v>423</v>
      </c>
      <c r="L21" s="84" t="s">
        <v>424</v>
      </c>
      <c r="M21" s="127" t="s">
        <v>425</v>
      </c>
    </row>
    <row r="22" spans="1:13" s="85" customFormat="1" ht="240">
      <c r="A22" s="86" t="s">
        <v>85</v>
      </c>
      <c r="B22" s="78" t="s">
        <v>250</v>
      </c>
      <c r="C22" s="79" t="s">
        <v>86</v>
      </c>
      <c r="D22" s="80" t="s">
        <v>426</v>
      </c>
      <c r="E22" s="127" t="s">
        <v>427</v>
      </c>
      <c r="F22" s="84" t="s">
        <v>428</v>
      </c>
      <c r="G22" s="127" t="s">
        <v>429</v>
      </c>
      <c r="H22" s="84" t="s">
        <v>430</v>
      </c>
      <c r="I22" s="132" t="s">
        <v>300</v>
      </c>
      <c r="J22" s="84" t="str">
        <f>IF(ISBLANK(I22),"",VLOOKUP(I22,[1]Útmutató!$B$9:$C$12,2,FALSE))</f>
        <v>term grade</v>
      </c>
      <c r="K22" s="127" t="s">
        <v>431</v>
      </c>
      <c r="L22" s="84" t="s">
        <v>316</v>
      </c>
      <c r="M22" s="127" t="s">
        <v>432</v>
      </c>
    </row>
    <row r="23" spans="1:13" s="85" customFormat="1" ht="192">
      <c r="A23" s="86" t="s">
        <v>89</v>
      </c>
      <c r="B23" s="78" t="s">
        <v>251</v>
      </c>
      <c r="C23" s="79" t="s">
        <v>90</v>
      </c>
      <c r="D23" s="87" t="s">
        <v>91</v>
      </c>
      <c r="E23" s="127" t="s">
        <v>433</v>
      </c>
      <c r="F23" s="84" t="s">
        <v>434</v>
      </c>
      <c r="G23" s="127" t="s">
        <v>435</v>
      </c>
      <c r="H23" s="84" t="s">
        <v>436</v>
      </c>
      <c r="I23" s="132" t="s">
        <v>300</v>
      </c>
      <c r="J23" s="84" t="str">
        <f>IF(ISBLANK(I23),"",VLOOKUP(I23,[1]Útmutató!$B$9:$C$12,2,FALSE))</f>
        <v>term grade</v>
      </c>
      <c r="K23" s="127" t="s">
        <v>323</v>
      </c>
      <c r="L23" s="84" t="s">
        <v>437</v>
      </c>
      <c r="M23" s="127" t="s">
        <v>438</v>
      </c>
    </row>
    <row r="24" spans="1:13" s="85" customFormat="1" ht="132">
      <c r="A24" s="86" t="s">
        <v>92</v>
      </c>
      <c r="B24" s="78" t="s">
        <v>252</v>
      </c>
      <c r="C24" s="79" t="s">
        <v>93</v>
      </c>
      <c r="D24" s="87" t="s">
        <v>94</v>
      </c>
      <c r="E24" s="127" t="s">
        <v>439</v>
      </c>
      <c r="F24" s="84" t="s">
        <v>440</v>
      </c>
      <c r="G24" s="127" t="s">
        <v>441</v>
      </c>
      <c r="H24" s="84" t="s">
        <v>442</v>
      </c>
      <c r="I24" s="132" t="s">
        <v>300</v>
      </c>
      <c r="J24" s="84" t="str">
        <f>IF(ISBLANK(I24),"",VLOOKUP(I24,[1]Útmutató!$B$9:$C$12,2,FALSE))</f>
        <v>term grade</v>
      </c>
      <c r="K24" s="127" t="s">
        <v>443</v>
      </c>
      <c r="L24" s="84" t="s">
        <v>367</v>
      </c>
      <c r="M24" s="127" t="s">
        <v>444</v>
      </c>
    </row>
    <row r="25" spans="1:13" s="85" customFormat="1" ht="120">
      <c r="A25" s="89" t="s">
        <v>61</v>
      </c>
      <c r="B25" s="78" t="s">
        <v>253</v>
      </c>
      <c r="C25" s="142" t="s">
        <v>96</v>
      </c>
      <c r="D25" s="143" t="s">
        <v>445</v>
      </c>
      <c r="E25" s="127" t="s">
        <v>446</v>
      </c>
      <c r="F25" s="84" t="s">
        <v>447</v>
      </c>
      <c r="G25" s="127" t="s">
        <v>448</v>
      </c>
      <c r="H25" s="84" t="s">
        <v>449</v>
      </c>
      <c r="I25" s="132" t="s">
        <v>300</v>
      </c>
      <c r="J25" s="84" t="str">
        <f>IF(ISBLANK(I25),"",VLOOKUP(I25,[1]Útmutató!$B$9:$C$12,2,FALSE))</f>
        <v>term grade</v>
      </c>
      <c r="K25" s="127" t="s">
        <v>366</v>
      </c>
      <c r="L25" s="84" t="s">
        <v>367</v>
      </c>
      <c r="M25" s="127" t="s">
        <v>450</v>
      </c>
    </row>
    <row r="26" spans="1:13" s="85" customFormat="1" ht="264">
      <c r="A26" s="90" t="s">
        <v>98</v>
      </c>
      <c r="B26" s="78" t="s">
        <v>254</v>
      </c>
      <c r="C26" s="144" t="s">
        <v>209</v>
      </c>
      <c r="D26" s="145" t="s">
        <v>210</v>
      </c>
      <c r="E26" s="127" t="s">
        <v>451</v>
      </c>
      <c r="F26" s="84" t="s">
        <v>452</v>
      </c>
      <c r="G26" s="127" t="s">
        <v>453</v>
      </c>
      <c r="H26" s="84" t="s">
        <v>454</v>
      </c>
      <c r="I26" s="132" t="s">
        <v>455</v>
      </c>
      <c r="J26" s="84" t="str">
        <f>IF(ISBLANK(I26),"",VLOOKUP(I26,[1]Útmutató!$B$9:$C$12,2,FALSE))</f>
        <v>examination</v>
      </c>
      <c r="K26" s="127" t="s">
        <v>456</v>
      </c>
      <c r="L26" s="84" t="s">
        <v>457</v>
      </c>
      <c r="M26" s="127" t="s">
        <v>458</v>
      </c>
    </row>
    <row r="27" spans="1:13" s="85" customFormat="1" ht="144">
      <c r="A27" s="86" t="s">
        <v>101</v>
      </c>
      <c r="B27" s="78" t="s">
        <v>255</v>
      </c>
      <c r="C27" s="79" t="s">
        <v>102</v>
      </c>
      <c r="D27" s="87" t="s">
        <v>103</v>
      </c>
      <c r="E27" s="127" t="s">
        <v>459</v>
      </c>
      <c r="F27" s="84" t="s">
        <v>460</v>
      </c>
      <c r="G27" s="127" t="s">
        <v>461</v>
      </c>
      <c r="H27" s="84" t="s">
        <v>462</v>
      </c>
      <c r="I27" s="132" t="s">
        <v>300</v>
      </c>
      <c r="J27" s="84" t="str">
        <f>IF(ISBLANK(I27),"",VLOOKUP(I27,[1]Útmutató!$B$9:$C$12,2,FALSE))</f>
        <v>term grade</v>
      </c>
      <c r="K27" s="127" t="s">
        <v>463</v>
      </c>
      <c r="L27" s="84" t="s">
        <v>464</v>
      </c>
      <c r="M27" s="127" t="s">
        <v>465</v>
      </c>
    </row>
    <row r="28" spans="1:13" s="85" customFormat="1" ht="240">
      <c r="A28" s="91" t="s">
        <v>105</v>
      </c>
      <c r="B28" s="78" t="s">
        <v>256</v>
      </c>
      <c r="C28" s="146" t="s">
        <v>106</v>
      </c>
      <c r="D28" s="147" t="s">
        <v>107</v>
      </c>
      <c r="E28" s="127" t="s">
        <v>466</v>
      </c>
      <c r="F28" s="84" t="s">
        <v>467</v>
      </c>
      <c r="G28" s="127" t="s">
        <v>468</v>
      </c>
      <c r="H28" s="84" t="s">
        <v>469</v>
      </c>
      <c r="I28" s="132" t="s">
        <v>300</v>
      </c>
      <c r="J28" s="84" t="str">
        <f>IF(ISBLANK(I28),"",VLOOKUP(I28,[1]Útmutató!$B$9:$C$12,2,FALSE))</f>
        <v>term grade</v>
      </c>
      <c r="K28" s="127" t="s">
        <v>470</v>
      </c>
      <c r="L28" s="84" t="s">
        <v>471</v>
      </c>
      <c r="M28" s="127" t="s">
        <v>472</v>
      </c>
    </row>
    <row r="29" spans="1:13" s="85" customFormat="1" ht="144">
      <c r="A29" s="77" t="s">
        <v>109</v>
      </c>
      <c r="B29" s="78" t="s">
        <v>257</v>
      </c>
      <c r="C29" s="79" t="s">
        <v>110</v>
      </c>
      <c r="D29" s="87" t="s">
        <v>473</v>
      </c>
      <c r="E29" s="127" t="s">
        <v>474</v>
      </c>
      <c r="F29" s="84" t="s">
        <v>475</v>
      </c>
      <c r="G29" s="127" t="s">
        <v>476</v>
      </c>
      <c r="H29" s="84" t="s">
        <v>477</v>
      </c>
      <c r="I29" s="132" t="s">
        <v>455</v>
      </c>
      <c r="J29" s="84" t="str">
        <f>IF(ISBLANK(I29),"",VLOOKUP(I29,[1]Útmutató!$B$9:$C$12,2,FALSE))</f>
        <v>examination</v>
      </c>
      <c r="K29" s="127" t="s">
        <v>478</v>
      </c>
      <c r="L29" s="84" t="s">
        <v>479</v>
      </c>
      <c r="M29" s="127" t="s">
        <v>480</v>
      </c>
    </row>
    <row r="30" spans="1:13" s="85" customFormat="1" ht="300">
      <c r="A30" s="86" t="s">
        <v>112</v>
      </c>
      <c r="B30" s="78" t="s">
        <v>258</v>
      </c>
      <c r="C30" s="79" t="s">
        <v>113</v>
      </c>
      <c r="D30" s="87" t="s">
        <v>481</v>
      </c>
      <c r="E30" s="127" t="s">
        <v>482</v>
      </c>
      <c r="F30" s="84" t="s">
        <v>483</v>
      </c>
      <c r="G30" s="127" t="s">
        <v>484</v>
      </c>
      <c r="H30" s="84" t="s">
        <v>485</v>
      </c>
      <c r="I30" s="132" t="s">
        <v>300</v>
      </c>
      <c r="J30" s="84" t="str">
        <f>IF(ISBLANK(I30),"",VLOOKUP(I30,[1]Útmutató!$B$9:$C$12,2,FALSE))</f>
        <v>term grade</v>
      </c>
      <c r="K30" s="127" t="s">
        <v>486</v>
      </c>
      <c r="L30" s="84" t="s">
        <v>487</v>
      </c>
      <c r="M30" s="127" t="s">
        <v>488</v>
      </c>
    </row>
    <row r="31" spans="1:13" s="85" customFormat="1" ht="156">
      <c r="A31" s="86" t="s">
        <v>116</v>
      </c>
      <c r="B31" s="78" t="s">
        <v>259</v>
      </c>
      <c r="C31" s="79" t="s">
        <v>117</v>
      </c>
      <c r="D31" s="87" t="s">
        <v>489</v>
      </c>
      <c r="E31" s="127" t="s">
        <v>490</v>
      </c>
      <c r="F31" s="84" t="s">
        <v>491</v>
      </c>
      <c r="G31" s="127" t="s">
        <v>492</v>
      </c>
      <c r="H31" s="84" t="s">
        <v>493</v>
      </c>
      <c r="I31" s="132" t="s">
        <v>300</v>
      </c>
      <c r="J31" s="84" t="str">
        <f>IF(ISBLANK(I31),"",VLOOKUP(I31,[1]Útmutató!$B$9:$C$12,2,FALSE))</f>
        <v>term grade</v>
      </c>
      <c r="K31" s="127" t="s">
        <v>494</v>
      </c>
      <c r="L31" s="84" t="s">
        <v>495</v>
      </c>
      <c r="M31" s="127" t="s">
        <v>496</v>
      </c>
    </row>
    <row r="32" spans="1:13" s="85" customFormat="1" ht="180">
      <c r="A32" s="77" t="s">
        <v>121</v>
      </c>
      <c r="B32" s="78" t="s">
        <v>260</v>
      </c>
      <c r="C32" s="79" t="s">
        <v>122</v>
      </c>
      <c r="D32" s="87" t="s">
        <v>123</v>
      </c>
      <c r="E32" s="127" t="s">
        <v>497</v>
      </c>
      <c r="F32" s="84" t="s">
        <v>498</v>
      </c>
      <c r="G32" s="127" t="s">
        <v>499</v>
      </c>
      <c r="H32" s="84" t="s">
        <v>500</v>
      </c>
      <c r="I32" s="132" t="s">
        <v>300</v>
      </c>
      <c r="J32" s="84" t="str">
        <f>IF(ISBLANK(I32),"",VLOOKUP(I32,[1]Útmutató!$B$9:$C$12,2,FALSE))</f>
        <v>term grade</v>
      </c>
      <c r="K32" s="127" t="s">
        <v>501</v>
      </c>
      <c r="L32" s="84" t="s">
        <v>502</v>
      </c>
      <c r="M32" s="127" t="s">
        <v>503</v>
      </c>
    </row>
    <row r="33" spans="1:13" s="85" customFormat="1" ht="132">
      <c r="A33" s="86" t="s">
        <v>125</v>
      </c>
      <c r="B33" s="78" t="s">
        <v>261</v>
      </c>
      <c r="C33" s="79" t="s">
        <v>126</v>
      </c>
      <c r="D33" s="87" t="s">
        <v>126</v>
      </c>
      <c r="E33" s="127" t="s">
        <v>504</v>
      </c>
      <c r="F33" s="84" t="s">
        <v>505</v>
      </c>
      <c r="G33" s="127" t="s">
        <v>506</v>
      </c>
      <c r="H33" s="84" t="s">
        <v>507</v>
      </c>
      <c r="I33" s="132" t="s">
        <v>300</v>
      </c>
      <c r="J33" s="84" t="str">
        <f>IF(ISBLANK(I33),"",VLOOKUP(I33,[1]Útmutató!$B$9:$C$12,2,FALSE))</f>
        <v>term grade</v>
      </c>
      <c r="K33" s="127" t="s">
        <v>508</v>
      </c>
      <c r="L33" s="84" t="s">
        <v>509</v>
      </c>
      <c r="M33" s="127" t="s">
        <v>510</v>
      </c>
    </row>
    <row r="34" spans="1:13" s="85" customFormat="1" ht="204">
      <c r="A34" s="86" t="s">
        <v>128</v>
      </c>
      <c r="B34" s="78" t="s">
        <v>262</v>
      </c>
      <c r="C34" s="79" t="s">
        <v>129</v>
      </c>
      <c r="D34" s="87" t="s">
        <v>511</v>
      </c>
      <c r="E34" s="127" t="s">
        <v>512</v>
      </c>
      <c r="F34" s="84" t="s">
        <v>513</v>
      </c>
      <c r="G34" s="127" t="s">
        <v>514</v>
      </c>
      <c r="H34" s="84" t="s">
        <v>515</v>
      </c>
      <c r="I34" s="132" t="s">
        <v>455</v>
      </c>
      <c r="J34" s="84" t="str">
        <f>IF(ISBLANK(I34),"",VLOOKUP(I34,[1]Útmutató!$B$9:$C$12,2,FALSE))</f>
        <v>examination</v>
      </c>
      <c r="K34" s="127" t="s">
        <v>516</v>
      </c>
      <c r="L34" s="84" t="s">
        <v>517</v>
      </c>
      <c r="M34" s="127" t="s">
        <v>518</v>
      </c>
    </row>
    <row r="35" spans="1:13" s="85" customFormat="1" ht="180">
      <c r="A35" s="77" t="s">
        <v>133</v>
      </c>
      <c r="B35" s="78" t="s">
        <v>263</v>
      </c>
      <c r="C35" s="79" t="s">
        <v>213</v>
      </c>
      <c r="D35" s="87" t="s">
        <v>519</v>
      </c>
      <c r="E35" s="127" t="s">
        <v>520</v>
      </c>
      <c r="F35" s="84" t="s">
        <v>521</v>
      </c>
      <c r="G35" s="127" t="s">
        <v>522</v>
      </c>
      <c r="H35" s="84" t="s">
        <v>523</v>
      </c>
      <c r="I35" s="132" t="s">
        <v>300</v>
      </c>
      <c r="J35" s="84" t="str">
        <f>IF(ISBLANK(I35),"",VLOOKUP(I35,[1]Útmutató!$B$9:$C$12,2,FALSE))</f>
        <v>term grade</v>
      </c>
      <c r="K35" s="127" t="s">
        <v>351</v>
      </c>
      <c r="L35" s="84" t="s">
        <v>524</v>
      </c>
      <c r="M35" s="127" t="s">
        <v>525</v>
      </c>
    </row>
    <row r="36" spans="1:13" s="85" customFormat="1" ht="144">
      <c r="A36" s="86" t="s">
        <v>134</v>
      </c>
      <c r="B36" s="78" t="s">
        <v>264</v>
      </c>
      <c r="C36" s="79" t="s">
        <v>135</v>
      </c>
      <c r="D36" s="80" t="s">
        <v>135</v>
      </c>
      <c r="E36" s="127" t="s">
        <v>526</v>
      </c>
      <c r="F36" s="84" t="s">
        <v>527</v>
      </c>
      <c r="G36" s="127" t="s">
        <v>528</v>
      </c>
      <c r="H36" s="84" t="s">
        <v>529</v>
      </c>
      <c r="I36" s="132" t="s">
        <v>300</v>
      </c>
      <c r="J36" s="84" t="str">
        <f>IF(ISBLANK(I36),"",VLOOKUP(I36,[1]Útmutató!$B$9:$C$12,2,FALSE))</f>
        <v>term grade</v>
      </c>
      <c r="K36" s="127" t="s">
        <v>530</v>
      </c>
      <c r="L36" s="84" t="s">
        <v>531</v>
      </c>
      <c r="M36" s="127" t="s">
        <v>532</v>
      </c>
    </row>
    <row r="37" spans="1:13" s="85" customFormat="1" ht="192">
      <c r="A37" s="77" t="s">
        <v>137</v>
      </c>
      <c r="B37" s="78" t="s">
        <v>265</v>
      </c>
      <c r="C37" s="79" t="s">
        <v>138</v>
      </c>
      <c r="D37" s="87" t="s">
        <v>139</v>
      </c>
      <c r="E37" s="127" t="s">
        <v>533</v>
      </c>
      <c r="F37" s="84" t="s">
        <v>534</v>
      </c>
      <c r="G37" s="127" t="s">
        <v>535</v>
      </c>
      <c r="H37" s="84" t="s">
        <v>536</v>
      </c>
      <c r="I37" s="132" t="s">
        <v>300</v>
      </c>
      <c r="J37" s="84" t="str">
        <f>IF(ISBLANK(I37),"",VLOOKUP(I37,[1]Útmutató!$B$9:$C$12,2,FALSE))</f>
        <v>term grade</v>
      </c>
      <c r="K37" s="127" t="s">
        <v>537</v>
      </c>
      <c r="L37" s="84" t="s">
        <v>538</v>
      </c>
      <c r="M37" s="127" t="s">
        <v>539</v>
      </c>
    </row>
    <row r="38" spans="1:13" s="85" customFormat="1" ht="276">
      <c r="A38" s="86" t="s">
        <v>142</v>
      </c>
      <c r="B38" s="78" t="s">
        <v>266</v>
      </c>
      <c r="C38" s="142" t="s">
        <v>143</v>
      </c>
      <c r="D38" s="143" t="s">
        <v>540</v>
      </c>
      <c r="E38" s="127" t="s">
        <v>541</v>
      </c>
      <c r="F38" s="84" t="s">
        <v>542</v>
      </c>
      <c r="G38" s="127" t="s">
        <v>543</v>
      </c>
      <c r="H38" s="84" t="s">
        <v>544</v>
      </c>
      <c r="I38" s="132" t="s">
        <v>300</v>
      </c>
      <c r="J38" s="84" t="str">
        <f>IF(ISBLANK(I38),"",VLOOKUP(I38,[1]Útmutató!$B$9:$C$12,2,FALSE))</f>
        <v>term grade</v>
      </c>
      <c r="K38" s="127" t="s">
        <v>545</v>
      </c>
      <c r="L38" s="84" t="s">
        <v>546</v>
      </c>
      <c r="M38" s="127" t="s">
        <v>547</v>
      </c>
    </row>
    <row r="39" spans="1:13" s="85" customFormat="1" ht="252">
      <c r="A39" s="123" t="s">
        <v>146</v>
      </c>
      <c r="B39" s="78" t="s">
        <v>267</v>
      </c>
      <c r="C39" s="79" t="s">
        <v>147</v>
      </c>
      <c r="D39" s="87" t="s">
        <v>148</v>
      </c>
      <c r="E39" s="127" t="s">
        <v>548</v>
      </c>
      <c r="F39" s="84" t="s">
        <v>549</v>
      </c>
      <c r="G39" s="127" t="s">
        <v>550</v>
      </c>
      <c r="H39" s="84" t="s">
        <v>551</v>
      </c>
      <c r="I39" s="132" t="s">
        <v>300</v>
      </c>
      <c r="J39" s="84" t="str">
        <f>IF(ISBLANK(I39),"",VLOOKUP(I39,[1]Útmutató!$B$9:$C$12,2,FALSE))</f>
        <v>term grade</v>
      </c>
      <c r="K39" s="127" t="s">
        <v>552</v>
      </c>
      <c r="L39" s="84" t="s">
        <v>553</v>
      </c>
      <c r="M39" s="127" t="s">
        <v>554</v>
      </c>
    </row>
    <row r="40" spans="1:13" s="134" customFormat="1" ht="168">
      <c r="A40" s="123" t="s">
        <v>635</v>
      </c>
      <c r="B40" s="127" t="s">
        <v>655</v>
      </c>
      <c r="C40" s="128" t="s">
        <v>620</v>
      </c>
      <c r="D40" s="129" t="s">
        <v>622</v>
      </c>
      <c r="E40" s="130" t="s">
        <v>659</v>
      </c>
      <c r="F40" s="131" t="s">
        <v>660</v>
      </c>
      <c r="G40" s="130" t="s">
        <v>661</v>
      </c>
      <c r="H40" s="84" t="s">
        <v>662</v>
      </c>
      <c r="I40" s="132" t="s">
        <v>300</v>
      </c>
      <c r="J40" s="84" t="s">
        <v>630</v>
      </c>
      <c r="K40" s="130" t="s">
        <v>663</v>
      </c>
      <c r="L40" s="84" t="s">
        <v>664</v>
      </c>
      <c r="M40" s="133" t="s">
        <v>665</v>
      </c>
    </row>
    <row r="41" spans="1:13" s="134" customFormat="1" ht="228">
      <c r="A41" s="123" t="s">
        <v>634</v>
      </c>
      <c r="B41" s="127" t="s">
        <v>656</v>
      </c>
      <c r="C41" s="128" t="s">
        <v>623</v>
      </c>
      <c r="D41" s="129" t="s">
        <v>624</v>
      </c>
      <c r="E41" s="135" t="s">
        <v>626</v>
      </c>
      <c r="F41" s="131" t="s">
        <v>627</v>
      </c>
      <c r="G41" s="127" t="s">
        <v>628</v>
      </c>
      <c r="H41" s="84" t="s">
        <v>629</v>
      </c>
      <c r="I41" s="132" t="s">
        <v>300</v>
      </c>
      <c r="J41" s="84" t="s">
        <v>630</v>
      </c>
      <c r="K41" s="132" t="s">
        <v>631</v>
      </c>
      <c r="L41" s="84" t="s">
        <v>632</v>
      </c>
      <c r="M41" s="132" t="s">
        <v>633</v>
      </c>
    </row>
    <row r="42" spans="1:13" s="134" customFormat="1" ht="120">
      <c r="A42" s="123" t="s">
        <v>652</v>
      </c>
      <c r="B42" s="127" t="s">
        <v>657</v>
      </c>
      <c r="C42" s="127" t="s">
        <v>643</v>
      </c>
      <c r="D42" s="129" t="s">
        <v>644</v>
      </c>
      <c r="E42" s="127" t="s">
        <v>645</v>
      </c>
      <c r="F42" s="84" t="s">
        <v>646</v>
      </c>
      <c r="G42" s="132" t="s">
        <v>647</v>
      </c>
      <c r="H42" s="84" t="s">
        <v>648</v>
      </c>
      <c r="I42" s="127" t="s">
        <v>300</v>
      </c>
      <c r="J42" s="84" t="s">
        <v>630</v>
      </c>
      <c r="K42" s="127" t="s">
        <v>649</v>
      </c>
      <c r="L42" s="84" t="s">
        <v>560</v>
      </c>
      <c r="M42" s="127" t="s">
        <v>650</v>
      </c>
    </row>
    <row r="43" spans="1:13" s="122" customFormat="1" ht="180">
      <c r="A43" s="123"/>
      <c r="B43" s="127" t="s">
        <v>658</v>
      </c>
      <c r="C43" s="127" t="s">
        <v>636</v>
      </c>
      <c r="D43" s="129" t="s">
        <v>637</v>
      </c>
      <c r="E43" s="127" t="s">
        <v>638</v>
      </c>
      <c r="F43" s="84" t="s">
        <v>639</v>
      </c>
      <c r="G43" s="132" t="s">
        <v>640</v>
      </c>
      <c r="H43" s="84" t="s">
        <v>651</v>
      </c>
      <c r="I43" s="127" t="s">
        <v>300</v>
      </c>
      <c r="J43" s="84" t="s">
        <v>630</v>
      </c>
      <c r="K43" s="127" t="s">
        <v>641</v>
      </c>
      <c r="L43" s="84" t="s">
        <v>560</v>
      </c>
      <c r="M43" s="127" t="s">
        <v>642</v>
      </c>
    </row>
    <row r="44" spans="1:13" s="159" customFormat="1" ht="240">
      <c r="A44" s="86" t="s">
        <v>669</v>
      </c>
      <c r="B44" s="78" t="s">
        <v>670</v>
      </c>
      <c r="C44" s="79" t="s">
        <v>667</v>
      </c>
      <c r="D44" s="80" t="s">
        <v>668</v>
      </c>
      <c r="E44" s="127" t="s">
        <v>671</v>
      </c>
      <c r="F44" s="84" t="s">
        <v>672</v>
      </c>
      <c r="G44" s="127" t="s">
        <v>673</v>
      </c>
      <c r="H44" s="84" t="s">
        <v>674</v>
      </c>
      <c r="I44" s="132" t="s">
        <v>300</v>
      </c>
      <c r="J44" s="84" t="s">
        <v>630</v>
      </c>
      <c r="K44" s="127" t="s">
        <v>675</v>
      </c>
      <c r="L44" s="84" t="s">
        <v>676</v>
      </c>
      <c r="M44" s="127" t="s">
        <v>677</v>
      </c>
    </row>
    <row r="45" spans="1:13" s="161" customFormat="1" ht="288">
      <c r="A45" s="86" t="s">
        <v>689</v>
      </c>
      <c r="B45" s="78" t="s">
        <v>690</v>
      </c>
      <c r="C45" s="167" t="s">
        <v>678</v>
      </c>
      <c r="D45" s="168" t="s">
        <v>679</v>
      </c>
      <c r="E45" s="133" t="s">
        <v>680</v>
      </c>
      <c r="F45" s="168" t="s">
        <v>681</v>
      </c>
      <c r="G45" s="133" t="s">
        <v>682</v>
      </c>
      <c r="H45" s="168" t="s">
        <v>683</v>
      </c>
      <c r="I45" s="169" t="s">
        <v>684</v>
      </c>
      <c r="J45" s="170" t="s">
        <v>685</v>
      </c>
      <c r="K45" s="169" t="s">
        <v>686</v>
      </c>
      <c r="L45" s="168" t="s">
        <v>687</v>
      </c>
      <c r="M45" s="133" t="s">
        <v>688</v>
      </c>
    </row>
    <row r="46" spans="1:13" s="159" customFormat="1" ht="180">
      <c r="A46" s="77" t="s">
        <v>700</v>
      </c>
      <c r="B46" s="78" t="s">
        <v>702</v>
      </c>
      <c r="C46" s="171" t="s">
        <v>691</v>
      </c>
      <c r="D46" s="172" t="s">
        <v>692</v>
      </c>
      <c r="E46" s="173" t="s">
        <v>693</v>
      </c>
      <c r="F46" s="172" t="s">
        <v>694</v>
      </c>
      <c r="G46" s="171" t="s">
        <v>695</v>
      </c>
      <c r="H46" s="172" t="s">
        <v>696</v>
      </c>
      <c r="I46" s="174" t="s">
        <v>455</v>
      </c>
      <c r="J46" s="172" t="s">
        <v>697</v>
      </c>
      <c r="K46" s="175" t="s">
        <v>698</v>
      </c>
      <c r="L46" s="172" t="s">
        <v>699</v>
      </c>
      <c r="M46" s="171" t="s">
        <v>701</v>
      </c>
    </row>
    <row r="47" spans="1:13">
      <c r="A47" s="176"/>
      <c r="B47" s="177"/>
      <c r="C47" s="176"/>
      <c r="D47" s="176"/>
      <c r="E47" s="176"/>
      <c r="F47" s="176"/>
      <c r="G47" s="176"/>
      <c r="H47" s="176"/>
      <c r="I47" s="176"/>
      <c r="J47" s="176"/>
      <c r="K47" s="176"/>
      <c r="L47" s="176"/>
      <c r="M47" s="176"/>
    </row>
    <row r="48" spans="1:13" s="85" customFormat="1" ht="240">
      <c r="A48" s="123" t="s">
        <v>149</v>
      </c>
      <c r="B48" s="178" t="s">
        <v>217</v>
      </c>
      <c r="C48" s="132" t="s">
        <v>150</v>
      </c>
      <c r="D48" s="84" t="s">
        <v>151</v>
      </c>
      <c r="E48" s="127" t="s">
        <v>555</v>
      </c>
      <c r="F48" s="84" t="s">
        <v>556</v>
      </c>
      <c r="G48" s="127" t="s">
        <v>557</v>
      </c>
      <c r="H48" s="84" t="s">
        <v>558</v>
      </c>
      <c r="I48" s="132" t="s">
        <v>300</v>
      </c>
      <c r="J48" s="84" t="str">
        <f>IF(ISBLANK(I48),"",VLOOKUP(I48,[1]Útmutató!$B$9:$C$12,2,FALSE))</f>
        <v>term grade</v>
      </c>
      <c r="K48" s="127" t="s">
        <v>559</v>
      </c>
      <c r="L48" s="84" t="s">
        <v>560</v>
      </c>
      <c r="M48" s="127" t="s">
        <v>561</v>
      </c>
    </row>
    <row r="49" spans="1:13" s="85" customFormat="1" ht="216">
      <c r="A49" s="123" t="s">
        <v>149</v>
      </c>
      <c r="B49" s="178" t="s">
        <v>218</v>
      </c>
      <c r="C49" s="127" t="s">
        <v>153</v>
      </c>
      <c r="D49" s="84" t="s">
        <v>154</v>
      </c>
      <c r="E49" s="127" t="s">
        <v>562</v>
      </c>
      <c r="F49" s="84" t="s">
        <v>563</v>
      </c>
      <c r="G49" s="127" t="s">
        <v>557</v>
      </c>
      <c r="H49" s="84" t="s">
        <v>558</v>
      </c>
      <c r="I49" s="132" t="s">
        <v>300</v>
      </c>
      <c r="J49" s="84" t="str">
        <f>IF(ISBLANK(I49),"",VLOOKUP(I49,[1]Útmutató!$B$9:$C$12,2,FALSE))</f>
        <v>term grade</v>
      </c>
      <c r="K49" s="127" t="s">
        <v>559</v>
      </c>
      <c r="L49" s="84" t="s">
        <v>560</v>
      </c>
      <c r="M49" s="127" t="s">
        <v>564</v>
      </c>
    </row>
    <row r="50" spans="1:13" s="85" customFormat="1" ht="240">
      <c r="A50" s="123" t="s">
        <v>149</v>
      </c>
      <c r="B50" s="178" t="s">
        <v>219</v>
      </c>
      <c r="C50" s="127" t="s">
        <v>155</v>
      </c>
      <c r="D50" s="84" t="s">
        <v>156</v>
      </c>
      <c r="E50" s="127" t="s">
        <v>565</v>
      </c>
      <c r="F50" s="84" t="s">
        <v>566</v>
      </c>
      <c r="G50" s="127" t="s">
        <v>557</v>
      </c>
      <c r="H50" s="84" t="s">
        <v>558</v>
      </c>
      <c r="I50" s="132" t="s">
        <v>300</v>
      </c>
      <c r="J50" s="84" t="str">
        <f>IF(ISBLANK(I50),"",VLOOKUP(I50,[1]Útmutató!$B$9:$C$12,2,FALSE))</f>
        <v>term grade</v>
      </c>
      <c r="K50" s="127" t="s">
        <v>559</v>
      </c>
      <c r="L50" s="84" t="s">
        <v>560</v>
      </c>
      <c r="M50" s="127" t="s">
        <v>567</v>
      </c>
    </row>
    <row r="51" spans="1:13" s="85" customFormat="1" ht="228">
      <c r="A51" s="92" t="s">
        <v>149</v>
      </c>
      <c r="B51" s="102" t="s">
        <v>220</v>
      </c>
      <c r="C51" s="94" t="s">
        <v>157</v>
      </c>
      <c r="D51" s="93" t="s">
        <v>158</v>
      </c>
      <c r="E51" s="81" t="s">
        <v>568</v>
      </c>
      <c r="F51" s="82" t="s">
        <v>569</v>
      </c>
      <c r="G51" s="81" t="s">
        <v>557</v>
      </c>
      <c r="H51" s="82" t="s">
        <v>558</v>
      </c>
      <c r="I51" s="83" t="s">
        <v>300</v>
      </c>
      <c r="J51" s="82" t="str">
        <f>IF(ISBLANK(I51),"",VLOOKUP(I51,[1]Útmutató!$B$9:$C$12,2,FALSE))</f>
        <v>term grade</v>
      </c>
      <c r="K51" s="81" t="s">
        <v>559</v>
      </c>
      <c r="L51" s="82" t="s">
        <v>560</v>
      </c>
      <c r="M51" s="81" t="s">
        <v>570</v>
      </c>
    </row>
    <row r="52" spans="1:13" s="85" customFormat="1" ht="240">
      <c r="A52" s="92" t="s">
        <v>149</v>
      </c>
      <c r="B52" s="102" t="s">
        <v>221</v>
      </c>
      <c r="C52" s="94" t="s">
        <v>159</v>
      </c>
      <c r="D52" s="93" t="s">
        <v>160</v>
      </c>
      <c r="E52" s="81" t="s">
        <v>571</v>
      </c>
      <c r="F52" s="82" t="s">
        <v>572</v>
      </c>
      <c r="G52" s="81" t="s">
        <v>557</v>
      </c>
      <c r="H52" s="82" t="s">
        <v>558</v>
      </c>
      <c r="I52" s="83" t="s">
        <v>300</v>
      </c>
      <c r="J52" s="82" t="str">
        <f>IF(ISBLANK(I52),"",VLOOKUP(I52,[1]Útmutató!$B$9:$C$12,2,FALSE))</f>
        <v>term grade</v>
      </c>
      <c r="K52" s="81" t="s">
        <v>559</v>
      </c>
      <c r="L52" s="82" t="s">
        <v>560</v>
      </c>
      <c r="M52" s="81" t="s">
        <v>573</v>
      </c>
    </row>
    <row r="53" spans="1:13" s="85" customFormat="1" ht="204">
      <c r="A53" s="92" t="s">
        <v>149</v>
      </c>
      <c r="B53" s="102" t="s">
        <v>222</v>
      </c>
      <c r="C53" s="94" t="s">
        <v>161</v>
      </c>
      <c r="D53" s="93" t="s">
        <v>162</v>
      </c>
      <c r="E53" s="81" t="s">
        <v>574</v>
      </c>
      <c r="F53" s="82" t="s">
        <v>575</v>
      </c>
      <c r="G53" s="81" t="s">
        <v>557</v>
      </c>
      <c r="H53" s="82" t="s">
        <v>558</v>
      </c>
      <c r="I53" s="83" t="s">
        <v>300</v>
      </c>
      <c r="J53" s="82" t="str">
        <f>IF(ISBLANK(I53),"",VLOOKUP(I53,[1]Útmutató!$B$9:$C$12,2,FALSE))</f>
        <v>term grade</v>
      </c>
      <c r="K53" s="81" t="s">
        <v>559</v>
      </c>
      <c r="L53" s="82" t="s">
        <v>560</v>
      </c>
      <c r="M53" s="81" t="s">
        <v>576</v>
      </c>
    </row>
    <row r="54" spans="1:13" s="85" customFormat="1" ht="240">
      <c r="A54" s="92" t="s">
        <v>149</v>
      </c>
      <c r="B54" s="102" t="s">
        <v>223</v>
      </c>
      <c r="C54" s="94" t="s">
        <v>163</v>
      </c>
      <c r="D54" s="93" t="s">
        <v>164</v>
      </c>
      <c r="E54" s="81" t="s">
        <v>577</v>
      </c>
      <c r="F54" s="82" t="s">
        <v>578</v>
      </c>
      <c r="G54" s="81" t="s">
        <v>557</v>
      </c>
      <c r="H54" s="82" t="s">
        <v>558</v>
      </c>
      <c r="I54" s="83" t="s">
        <v>300</v>
      </c>
      <c r="J54" s="82" t="str">
        <f>IF(ISBLANK(I54),"",VLOOKUP(I54,[1]Útmutató!$B$9:$C$12,2,FALSE))</f>
        <v>term grade</v>
      </c>
      <c r="K54" s="81" t="s">
        <v>559</v>
      </c>
      <c r="L54" s="82" t="s">
        <v>560</v>
      </c>
      <c r="M54" s="81" t="s">
        <v>579</v>
      </c>
    </row>
    <row r="55" spans="1:13" s="85" customFormat="1" ht="156">
      <c r="A55" s="92" t="s">
        <v>149</v>
      </c>
      <c r="B55" s="102" t="s">
        <v>225</v>
      </c>
      <c r="C55" s="94" t="s">
        <v>165</v>
      </c>
      <c r="D55" s="93" t="s">
        <v>166</v>
      </c>
      <c r="E55" s="81" t="s">
        <v>580</v>
      </c>
      <c r="F55" s="82" t="s">
        <v>581</v>
      </c>
      <c r="G55" s="81" t="s">
        <v>582</v>
      </c>
      <c r="H55" s="82" t="s">
        <v>583</v>
      </c>
      <c r="I55" s="83" t="s">
        <v>300</v>
      </c>
      <c r="J55" s="82" t="str">
        <f>IF(ISBLANK(I55),"",VLOOKUP(I55,[1]Útmutató!$B$9:$C$12,2,FALSE))</f>
        <v>term grade</v>
      </c>
      <c r="K55" s="81" t="s">
        <v>559</v>
      </c>
      <c r="L55" s="82" t="s">
        <v>560</v>
      </c>
      <c r="M55" s="81" t="s">
        <v>584</v>
      </c>
    </row>
    <row r="56" spans="1:13" s="85" customFormat="1" ht="240">
      <c r="A56" s="92" t="s">
        <v>149</v>
      </c>
      <c r="B56" s="102" t="s">
        <v>226</v>
      </c>
      <c r="C56" s="94" t="s">
        <v>168</v>
      </c>
      <c r="D56" s="93" t="s">
        <v>169</v>
      </c>
      <c r="E56" s="81" t="s">
        <v>585</v>
      </c>
      <c r="F56" s="82" t="s">
        <v>586</v>
      </c>
      <c r="G56" s="81" t="s">
        <v>587</v>
      </c>
      <c r="H56" s="82" t="s">
        <v>588</v>
      </c>
      <c r="I56" s="83" t="s">
        <v>300</v>
      </c>
      <c r="J56" s="82" t="str">
        <f>IF(ISBLANK(I56),"",VLOOKUP(I56,[1]Útmutató!$B$9:$C$12,2,FALSE))</f>
        <v>term grade</v>
      </c>
      <c r="K56" s="81" t="s">
        <v>559</v>
      </c>
      <c r="L56" s="82" t="s">
        <v>560</v>
      </c>
      <c r="M56" s="81" t="s">
        <v>589</v>
      </c>
    </row>
    <row r="57" spans="1:13" s="85" customFormat="1" ht="180">
      <c r="A57" s="92" t="s">
        <v>149</v>
      </c>
      <c r="B57" s="102" t="s">
        <v>227</v>
      </c>
      <c r="C57" s="94" t="s">
        <v>171</v>
      </c>
      <c r="D57" s="93" t="s">
        <v>172</v>
      </c>
      <c r="E57" s="81" t="s">
        <v>590</v>
      </c>
      <c r="F57" s="95" t="s">
        <v>591</v>
      </c>
      <c r="G57" s="81" t="s">
        <v>592</v>
      </c>
      <c r="H57" s="96" t="s">
        <v>593</v>
      </c>
      <c r="I57" s="83" t="s">
        <v>300</v>
      </c>
      <c r="J57" s="82" t="str">
        <f>IF(ISBLANK(I57),"",VLOOKUP(I57,[1]Útmutató!$B$9:$C$12,2,FALSE))</f>
        <v>term grade</v>
      </c>
      <c r="K57" s="81" t="s">
        <v>594</v>
      </c>
      <c r="L57" s="82" t="s">
        <v>374</v>
      </c>
      <c r="M57" s="81" t="s">
        <v>595</v>
      </c>
    </row>
    <row r="58" spans="1:13" s="85" customFormat="1" ht="192">
      <c r="A58" s="92" t="s">
        <v>149</v>
      </c>
      <c r="B58" s="102" t="s">
        <v>228</v>
      </c>
      <c r="C58" s="97" t="s">
        <v>174</v>
      </c>
      <c r="D58" s="98" t="s">
        <v>175</v>
      </c>
      <c r="E58" s="81" t="s">
        <v>596</v>
      </c>
      <c r="F58" s="82" t="s">
        <v>597</v>
      </c>
      <c r="G58" s="81" t="s">
        <v>598</v>
      </c>
      <c r="H58" s="82" t="s">
        <v>599</v>
      </c>
      <c r="I58" s="83" t="s">
        <v>300</v>
      </c>
      <c r="J58" s="82" t="str">
        <f>IF(ISBLANK(I58),"",VLOOKUP(I58,[1]Útmutató!$B$9:$C$12,2,FALSE))</f>
        <v>term grade</v>
      </c>
      <c r="K58" s="81" t="s">
        <v>559</v>
      </c>
      <c r="L58" s="82" t="s">
        <v>560</v>
      </c>
      <c r="M58" s="81" t="s">
        <v>600</v>
      </c>
    </row>
    <row r="59" spans="1:13" s="85" customFormat="1" ht="180">
      <c r="A59" s="92" t="s">
        <v>149</v>
      </c>
      <c r="B59" s="102" t="s">
        <v>229</v>
      </c>
      <c r="C59" s="94" t="s">
        <v>176</v>
      </c>
      <c r="D59" s="93" t="s">
        <v>177</v>
      </c>
      <c r="E59" s="81" t="s">
        <v>601</v>
      </c>
      <c r="F59" s="82" t="s">
        <v>602</v>
      </c>
      <c r="G59" s="81" t="s">
        <v>603</v>
      </c>
      <c r="H59" s="82" t="s">
        <v>604</v>
      </c>
      <c r="I59" s="83" t="s">
        <v>300</v>
      </c>
      <c r="J59" s="82" t="str">
        <f>IF(ISBLANK(I59),"",VLOOKUP(I59,[1]Útmutató!$B$9:$C$12,2,FALSE))</f>
        <v>term grade</v>
      </c>
      <c r="K59" s="81" t="s">
        <v>559</v>
      </c>
      <c r="L59" s="82" t="s">
        <v>560</v>
      </c>
      <c r="M59" s="81" t="s">
        <v>605</v>
      </c>
    </row>
    <row r="60" spans="1:13" s="85" customFormat="1" ht="216">
      <c r="A60" s="92" t="s">
        <v>149</v>
      </c>
      <c r="B60" s="102" t="s">
        <v>230</v>
      </c>
      <c r="C60" s="94" t="s">
        <v>178</v>
      </c>
      <c r="D60" s="93" t="s">
        <v>606</v>
      </c>
      <c r="E60" s="81" t="s">
        <v>607</v>
      </c>
      <c r="F60" s="82" t="s">
        <v>608</v>
      </c>
      <c r="G60" s="81" t="s">
        <v>609</v>
      </c>
      <c r="H60" s="82" t="s">
        <v>610</v>
      </c>
      <c r="I60" s="83" t="s">
        <v>300</v>
      </c>
      <c r="J60" s="82" t="str">
        <f>IF(ISBLANK(I60),"",VLOOKUP(I60,[1]Útmutató!$B$9:$C$12,2,FALSE))</f>
        <v>term grade</v>
      </c>
      <c r="K60" s="81" t="s">
        <v>559</v>
      </c>
      <c r="L60" s="82" t="s">
        <v>560</v>
      </c>
      <c r="M60" s="81" t="s">
        <v>611</v>
      </c>
    </row>
    <row r="61" spans="1:13" s="85" customFormat="1" ht="228">
      <c r="A61" s="99" t="s">
        <v>149</v>
      </c>
      <c r="B61" s="103" t="s">
        <v>231</v>
      </c>
      <c r="C61" s="100" t="s">
        <v>283</v>
      </c>
      <c r="D61" s="101" t="s">
        <v>612</v>
      </c>
      <c r="E61" s="81" t="s">
        <v>613</v>
      </c>
      <c r="F61" s="82" t="s">
        <v>614</v>
      </c>
      <c r="G61" s="81" t="s">
        <v>615</v>
      </c>
      <c r="H61" s="82" t="s">
        <v>616</v>
      </c>
      <c r="I61" s="83" t="s">
        <v>300</v>
      </c>
      <c r="J61" s="82" t="str">
        <f>IF(ISBLANK(I61),"",VLOOKUP(I61,[1]Útmutató!$B$9:$C$12,2,FALSE))</f>
        <v>term grade</v>
      </c>
      <c r="K61" s="81" t="s">
        <v>559</v>
      </c>
      <c r="L61" s="82" t="s">
        <v>560</v>
      </c>
      <c r="M61" s="81" t="s">
        <v>617</v>
      </c>
    </row>
  </sheetData>
  <mergeCells count="5">
    <mergeCell ref="C2:D2"/>
    <mergeCell ref="E2:F2"/>
    <mergeCell ref="G2:H2"/>
    <mergeCell ref="I2:J2"/>
    <mergeCell ref="K2:L2"/>
  </mergeCells>
  <dataValidations count="1">
    <dataValidation type="list" allowBlank="1" showInputMessage="1" showErrorMessage="1" sqref="I48:I61 I4:I39 I42:I46">
      <formula1>Bejegyzes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C lista</vt:lpstr>
      <vt:lpstr>C leírás</vt:lpstr>
      <vt:lpstr>'C lista'!Nyomtatási_terület</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acsi</dc:creator>
  <cp:lastModifiedBy>Erdos.Judit</cp:lastModifiedBy>
  <cp:revision/>
  <cp:lastPrinted>2017-06-21T19:23:13Z</cp:lastPrinted>
  <dcterms:created xsi:type="dcterms:W3CDTF">2017-02-12T09:58:02Z</dcterms:created>
  <dcterms:modified xsi:type="dcterms:W3CDTF">2019-06-27T12:08:09Z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