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15" windowHeight="6855"/>
  </bookViews>
  <sheets>
    <sheet name="C lista" sheetId="6" r:id="rId1"/>
    <sheet name="C leírás" sheetId="7" r:id="rId2"/>
  </sheets>
  <externalReferences>
    <externalReference r:id="rId3"/>
  </externalReferences>
  <definedNames>
    <definedName name="_xlnm._FilterDatabase" localSheetId="0" hidden="1">'C lista'!$A$3:$O$40</definedName>
    <definedName name="Bejegyzes">[1]Útmutató!$B$9:$B$12</definedName>
    <definedName name="_xlnm.Print_Area" localSheetId="0">'C lista'!$A$1:$N$76</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1" i="7"/>
  <c r="J60"/>
  <c r="J59"/>
  <c r="J58"/>
  <c r="J57"/>
  <c r="J56"/>
  <c r="J55"/>
  <c r="J54"/>
  <c r="J53"/>
  <c r="J52"/>
  <c r="J51"/>
  <c r="J50"/>
  <c r="J49"/>
  <c r="J48"/>
  <c r="J39"/>
  <c r="J38"/>
  <c r="J37"/>
  <c r="J36"/>
  <c r="J35"/>
  <c r="J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<sst xmlns="http://schemas.openxmlformats.org/spreadsheetml/2006/main" count="1308" uniqueCount="711">
  <si>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</si>
  <si>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</si>
  <si>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</si>
  <si>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</si>
  <si>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</si>
  <si>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</si>
  <si>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</si>
  <si>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</si>
  <si>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</si>
  <si>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</si>
  <si>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</si>
  <si>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</si>
  <si>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</si>
  <si>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</si>
  <si>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</si>
  <si>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</si>
  <si>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biológia</t>
  </si>
  <si>
    <t>C</t>
  </si>
  <si>
    <t>csecsemő- és kisgyermeknevelő</t>
  </si>
  <si>
    <t>X</t>
  </si>
  <si>
    <t>Pszichografológia</t>
  </si>
  <si>
    <t>Psychographology</t>
  </si>
  <si>
    <t>Dr. Margitics Ferenc</t>
  </si>
  <si>
    <t>G</t>
  </si>
  <si>
    <t>földrajz</t>
  </si>
  <si>
    <t>Megújuló energiaforrások </t>
  </si>
  <si>
    <t>gazdálkodási és menedzsment</t>
  </si>
  <si>
    <t>Multinacionális vállalatok működése</t>
  </si>
  <si>
    <t>Working of Multinational Companies</t>
  </si>
  <si>
    <t>Kósáné dr. Bilanics Ágnes</t>
  </si>
  <si>
    <t>GTI</t>
  </si>
  <si>
    <t>gépészmérnöki</t>
  </si>
  <si>
    <t>CNC megmunkálások</t>
  </si>
  <si>
    <t>CNC Manufacturing</t>
  </si>
  <si>
    <t>MAI</t>
  </si>
  <si>
    <t>hivatásos repülőgép-vezetői</t>
  </si>
  <si>
    <t>Helikopterek</t>
  </si>
  <si>
    <t>Helicopters</t>
  </si>
  <si>
    <t>Dr. Szilágyi Dénes</t>
  </si>
  <si>
    <t>járműmérnöki</t>
  </si>
  <si>
    <t>Terepen mozgó járművek</t>
  </si>
  <si>
    <t>Off-road vehicles</t>
  </si>
  <si>
    <t>Dr. Kovács Zoltán</t>
  </si>
  <si>
    <t>képalkotás (képalkotás)</t>
  </si>
  <si>
    <t>Bibliaismeret</t>
  </si>
  <si>
    <t>közlekedésmérnöki</t>
  </si>
  <si>
    <t>Közlekedésbiztonság</t>
  </si>
  <si>
    <t>Traffic Safety</t>
  </si>
  <si>
    <t>Dr. Sikolya László</t>
  </si>
  <si>
    <t xml:space="preserve">közösségszervezés </t>
  </si>
  <si>
    <t>Hungarikumok és a magyar kultúra kiválóságai</t>
  </si>
  <si>
    <t>Hungarians and the Excellence of Hungarian Culture</t>
  </si>
  <si>
    <t>Dr. Drabancz Mihály Róbert</t>
  </si>
  <si>
    <t>mezőgazdasági és élelmiszeripari gépészmérnöki</t>
  </si>
  <si>
    <t>Hulladék és melléktermék hasznosítás</t>
  </si>
  <si>
    <t>Waste and By-Product Utilization</t>
  </si>
  <si>
    <t>Dr. Uri Zsuzsanna Edit</t>
  </si>
  <si>
    <t>mezőgazdasági mérnök</t>
  </si>
  <si>
    <t>Dísznövénytermesztés</t>
  </si>
  <si>
    <t>Cultivation of Ornamental Plants</t>
  </si>
  <si>
    <t>Irinyiné dr. Oláh Katalin Ilona</t>
  </si>
  <si>
    <t>nemzetközi tanulmányok</t>
  </si>
  <si>
    <t>A sikeres munkavállalás útjai</t>
  </si>
  <si>
    <t>The Successful Ways of Working</t>
  </si>
  <si>
    <t>Barabásné dr. Kárpáti Dóra</t>
  </si>
  <si>
    <t>óvodapedagógus</t>
  </si>
  <si>
    <t>Természettudomány a hétköznapokban</t>
  </si>
  <si>
    <t>Evereday Sciens</t>
  </si>
  <si>
    <t>Dr. Mándy Tihamér</t>
  </si>
  <si>
    <t>pedagógia</t>
  </si>
  <si>
    <t>Tanulásmódszertan</t>
  </si>
  <si>
    <t>Methodology of Learning</t>
  </si>
  <si>
    <t>programtervező informatikus</t>
  </si>
  <si>
    <t>Startup egyetemistáknak</t>
  </si>
  <si>
    <t>University Startup</t>
  </si>
  <si>
    <t>Iszály Ferenc Zalán</t>
  </si>
  <si>
    <t>MII</t>
  </si>
  <si>
    <t>sport- és rekreációszervezés (sportszervezés)</t>
  </si>
  <si>
    <t>Turisztikai tábor</t>
  </si>
  <si>
    <t>Sport hiking camp</t>
  </si>
  <si>
    <t>Seregi Ernő</t>
  </si>
  <si>
    <t>TSI</t>
  </si>
  <si>
    <t>szociálpedagógia</t>
  </si>
  <si>
    <t>Szociális segítés nevelési, oktatási intézetményekben</t>
  </si>
  <si>
    <t xml:space="preserve">Social help at school </t>
  </si>
  <si>
    <t>tanító</t>
  </si>
  <si>
    <t>Szövegértés, szövegalkotás</t>
  </si>
  <si>
    <t>Text Comprehension and Production</t>
  </si>
  <si>
    <t>Imre Rubenné dr.</t>
  </si>
  <si>
    <t>turizmus - vendéglátás</t>
  </si>
  <si>
    <t>Pénzügyi kultúra</t>
  </si>
  <si>
    <t xml:space="preserve">Financial culture </t>
  </si>
  <si>
    <t>andragógia</t>
  </si>
  <si>
    <t>Hogyan írjunk szakdolgozatot?</t>
  </si>
  <si>
    <t>How to write the Thesis?</t>
  </si>
  <si>
    <t>Tóthné dr. Kerülő Judit</t>
  </si>
  <si>
    <t>Nők a politikában</t>
  </si>
  <si>
    <t>Woman in the Politics</t>
  </si>
  <si>
    <t>angol nyelv és kultúra tanára</t>
  </si>
  <si>
    <t>Dr. Tukacs Tamás</t>
  </si>
  <si>
    <t>NYI</t>
  </si>
  <si>
    <t>fizikatanár (természettudományos gyakorlatok)</t>
  </si>
  <si>
    <t xml:space="preserve">Akusztika </t>
  </si>
  <si>
    <t>Fundamentals of Acoustics</t>
  </si>
  <si>
    <t>Dr. Beszeda  Imre</t>
  </si>
  <si>
    <t>ének-zene tanár</t>
  </si>
  <si>
    <t>Ünnepek zenéje</t>
  </si>
  <si>
    <t>Music of Festivals</t>
  </si>
  <si>
    <t>ZEI</t>
  </si>
  <si>
    <t>földrajztanár</t>
  </si>
  <si>
    <t>Geopolitika és globalizáció</t>
  </si>
  <si>
    <t>Dr. Tömöri Mihály</t>
  </si>
  <si>
    <t>informatikatanár</t>
  </si>
  <si>
    <t>Internetes tájékozódás, könyvtárhasználat</t>
  </si>
  <si>
    <t>Information retrieval, library use</t>
  </si>
  <si>
    <t>Dr. Szerafinné dr. Szabolcsi Ágnes</t>
  </si>
  <si>
    <t>kémiatanár (természettudományi gyakorlatok)</t>
  </si>
  <si>
    <t>Labdarúgó játékvezető képzés</t>
  </si>
  <si>
    <t>Soccer referee education</t>
  </si>
  <si>
    <t>Dr. Jekő József</t>
  </si>
  <si>
    <t>KOI</t>
  </si>
  <si>
    <t>magyartanár</t>
  </si>
  <si>
    <t>Beszédtechnika és retorika</t>
  </si>
  <si>
    <t>Speech Technique and Rhetorics</t>
  </si>
  <si>
    <t>Dr. Minya Károly</t>
  </si>
  <si>
    <t>matematikatanár</t>
  </si>
  <si>
    <t>LaTeX</t>
  </si>
  <si>
    <t>Dr. Nagy Károly</t>
  </si>
  <si>
    <t>népzene- és népikultúra-tanár</t>
  </si>
  <si>
    <t>Magyar népi kultúra</t>
  </si>
  <si>
    <t>Hungarian folk tradition</t>
  </si>
  <si>
    <t>Dr. Ratkó Lujza</t>
  </si>
  <si>
    <t>K</t>
  </si>
  <si>
    <t>rajz- és vizuáliskultúra-tanár</t>
  </si>
  <si>
    <t>testnevelőtanár</t>
  </si>
  <si>
    <t>Cross training</t>
  </si>
  <si>
    <t>Hegedüs Ferenc</t>
  </si>
  <si>
    <t>történelemtanár és állampolgári ismeretek tanára</t>
  </si>
  <si>
    <t>Életmódtörténet</t>
  </si>
  <si>
    <t>History of Everyday Life</t>
  </si>
  <si>
    <t>Dr. Buhály Attila</t>
  </si>
  <si>
    <t>TFI</t>
  </si>
  <si>
    <t xml:space="preserve">mérnöktanár (gépészet-mechatronika) </t>
  </si>
  <si>
    <t>Hidraulikus hajtások</t>
  </si>
  <si>
    <t>Hydraulic driving</t>
  </si>
  <si>
    <t>Szilágyi Attila</t>
  </si>
  <si>
    <t>pedagógiatanár</t>
  </si>
  <si>
    <t>Művészetpedagógia</t>
  </si>
  <si>
    <t>Pedagogy of Art</t>
  </si>
  <si>
    <t>Idegen nyelvi blokk</t>
  </si>
  <si>
    <t>Idegen nyelv I. (angol, német, francia, orosz, ukrán)</t>
  </si>
  <si>
    <t>Foreign Language I (English, German, French, Russian, Ukrainian)</t>
  </si>
  <si>
    <t>IOVK</t>
  </si>
  <si>
    <t>Idegen nyelv II. (angol, német, francia, orosz, ukrán)</t>
  </si>
  <si>
    <t>Foreign Language II (English, German, French, Russian, Ukrainian)</t>
  </si>
  <si>
    <t>Idegen nyelv III. (angol, német, francia, orosz, ukrán)</t>
  </si>
  <si>
    <t>Foreign Language III (English, German, French, Russian, Ukrainian)</t>
  </si>
  <si>
    <t>Idegen nyelv IV. (angol, német, francia, orosz, ukrán)</t>
  </si>
  <si>
    <t>Foreign Language IV (English, German, French, Russian, Ukrainian)</t>
  </si>
  <si>
    <t>Idegen nyelv V. (angol, német, francia, orosz, ukrán)</t>
  </si>
  <si>
    <t>Foreign Language V (English, German, French, Russian, Ukrainian)</t>
  </si>
  <si>
    <t>Idegen nyelv VI. (angol, német, francia, orosz, ukrán)</t>
  </si>
  <si>
    <t>Foreign Language VI (English, German, French, Russian, Ukrainian)</t>
  </si>
  <si>
    <t>Idegen nyelv VII. (angol, német, francia, orosz, ukrán)</t>
  </si>
  <si>
    <t>Foreign Language VII (English, German, French, Russian, Ukrainian)</t>
  </si>
  <si>
    <t>Kereskedelmi szaknyelvi kommunikáció - angol, orosz</t>
  </si>
  <si>
    <t>English/Russian for Special Purposes: Commerce and Trade</t>
  </si>
  <si>
    <t>Dr. Kiss Kálmán Ervin</t>
  </si>
  <si>
    <t>Műszaki szaknyelvi kommunikáció - angol, német</t>
  </si>
  <si>
    <t xml:space="preserve">Technical English/German </t>
  </si>
  <si>
    <t>Dr. Csiky Nándor</t>
  </si>
  <si>
    <t>Zenepedagógiai szaknyelv - angol</t>
  </si>
  <si>
    <t>LSP: Music Pedagogy (English)</t>
  </si>
  <si>
    <t>Ferencziné dr. Ács Ildikó</t>
  </si>
  <si>
    <t>Turizmus-vendéglátás angol, német</t>
  </si>
  <si>
    <t>Tourism and Catering (English, German)</t>
  </si>
  <si>
    <t>Informatika szaknyelvi kommunikáció</t>
  </si>
  <si>
    <t>English for Information Technology</t>
  </si>
  <si>
    <t>Hivatali-üzleti nyelv I.</t>
  </si>
  <si>
    <t>Business Communication I</t>
  </si>
  <si>
    <t>Business Communication II</t>
  </si>
  <si>
    <t>CE3002</t>
  </si>
  <si>
    <t>Honvédelmi alapismeretek</t>
  </si>
  <si>
    <t>CE3003</t>
  </si>
  <si>
    <t>Tanulni a sikerért. Alapok.</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</si>
  <si>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</si>
  <si>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</si>
  <si>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</si>
  <si>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</si>
  <si>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</si>
  <si>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</si>
  <si>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</si>
  <si>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</si>
  <si>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</si>
  <si>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</si>
  <si>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Dr. Sebestyén Zsolt</t>
  </si>
  <si>
    <t>CE3011</t>
  </si>
  <si>
    <t>Hatékony kommunikáció: Hallasz?</t>
  </si>
  <si>
    <t>CE3013</t>
  </si>
  <si>
    <t>HR</t>
  </si>
  <si>
    <t>CE3014</t>
  </si>
  <si>
    <t>Munkavállalók, karrier életút</t>
  </si>
  <si>
    <t>CE3017</t>
  </si>
  <si>
    <t>Minőségbiztosítás</t>
  </si>
  <si>
    <t>CE3019</t>
  </si>
  <si>
    <t>Ubuntu Linux kezdőknek</t>
  </si>
  <si>
    <t>Dr. Blahota István</t>
  </si>
  <si>
    <t>CE3022</t>
  </si>
  <si>
    <t>Vállalati felhasználói programok</t>
  </si>
  <si>
    <t>Bevezetés a brit kultúrába (magyar nyelven)</t>
  </si>
  <si>
    <t>Introduction to British Culture (in Hungarian)</t>
  </si>
  <si>
    <t>VKI</t>
  </si>
  <si>
    <t>Bible knowledge</t>
  </si>
  <si>
    <t>Mitológia</t>
  </si>
  <si>
    <t>Geopolitics and globalization</t>
  </si>
  <si>
    <t>Renewable Energy Resources</t>
  </si>
  <si>
    <t>FTI</t>
  </si>
  <si>
    <t>CI3001</t>
  </si>
  <si>
    <t>CI3002</t>
  </si>
  <si>
    <t>CI3003</t>
  </si>
  <si>
    <t>CI3004</t>
  </si>
  <si>
    <t>CI3005</t>
  </si>
  <si>
    <t>CI3006</t>
  </si>
  <si>
    <t>CI3007</t>
  </si>
  <si>
    <t>Konczné dr. Nagy Zsuzsanna Julianna</t>
  </si>
  <si>
    <t>CI3008</t>
  </si>
  <si>
    <t>CI3009</t>
  </si>
  <si>
    <t>CI3010</t>
  </si>
  <si>
    <t>CI3011</t>
  </si>
  <si>
    <t>CI3012</t>
  </si>
  <si>
    <t>CI3013</t>
  </si>
  <si>
    <t>CI3014</t>
  </si>
  <si>
    <t>CB3300</t>
  </si>
  <si>
    <t>CB3301</t>
  </si>
  <si>
    <t>CB3302</t>
  </si>
  <si>
    <t>CB3303</t>
  </si>
  <si>
    <t>CB3304</t>
  </si>
  <si>
    <t>CB3305</t>
  </si>
  <si>
    <t>CB3306</t>
  </si>
  <si>
    <t>CB3307</t>
  </si>
  <si>
    <t>CB3308</t>
  </si>
  <si>
    <t>CB3309</t>
  </si>
  <si>
    <t>CB3310</t>
  </si>
  <si>
    <t>CB3311</t>
  </si>
  <si>
    <t>CB3312</t>
  </si>
  <si>
    <t>CB3313</t>
  </si>
  <si>
    <t>CB3314</t>
  </si>
  <si>
    <t>CB3315</t>
  </si>
  <si>
    <t>CB3316</t>
  </si>
  <si>
    <t>CB3317</t>
  </si>
  <si>
    <t>CB3318</t>
  </si>
  <si>
    <t>CB3319</t>
  </si>
  <si>
    <t>CB3320</t>
  </si>
  <si>
    <t>CB3321</t>
  </si>
  <si>
    <t>CB3322</t>
  </si>
  <si>
    <t>CB3323</t>
  </si>
  <si>
    <t>CB3324</t>
  </si>
  <si>
    <t>CB3325</t>
  </si>
  <si>
    <t>CB3326</t>
  </si>
  <si>
    <t>CB3327</t>
  </si>
  <si>
    <t>CB3328</t>
  </si>
  <si>
    <t>CB3329</t>
  </si>
  <si>
    <t>CB3330</t>
  </si>
  <si>
    <t>CB3331</t>
  </si>
  <si>
    <t>CB3332</t>
  </si>
  <si>
    <t>CB3333</t>
  </si>
  <si>
    <t>CB3334</t>
  </si>
  <si>
    <t>CB3335</t>
  </si>
  <si>
    <t>Civilizációs betegségek</t>
  </si>
  <si>
    <t>Civilization Diseases</t>
  </si>
  <si>
    <t>Mythology</t>
  </si>
  <si>
    <t>Dr. Szabó István</t>
  </si>
  <si>
    <t>Kerekes Péter</t>
  </si>
  <si>
    <t>Dr. Filep Gyula</t>
  </si>
  <si>
    <t>Nagyné dr. Schmelczer Erika Eszter</t>
  </si>
  <si>
    <t xml:space="preserve">https://moodle.nye.hu/ </t>
  </si>
  <si>
    <t>Szabadon választható ("C" típusú) tantárgyak</t>
  </si>
  <si>
    <t>Dr. Jankáné dr. Puskás Bernadett</t>
  </si>
  <si>
    <t>Dr. Márton Sára Katalin</t>
  </si>
  <si>
    <t>Dr. Vincze Tamás András</t>
  </si>
  <si>
    <t>Dr. Szoboszlay György Csaba</t>
  </si>
  <si>
    <t>Pályiné dr. Krekk Zsuzsanna</t>
  </si>
  <si>
    <t>Százvai Attila Zsolt</t>
  </si>
  <si>
    <t>Hivatali-üzleti nyelv II.</t>
  </si>
  <si>
    <t>Szak neve:</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</si>
  <si>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</si>
  <si>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</si>
  <si>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</si>
  <si>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</si>
  <si>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</si>
  <si>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</si>
  <si>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</si>
  <si>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</si>
  <si>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</si>
  <si>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</si>
  <si>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</si>
  <si>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</si>
  <si>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</si>
  <si>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</si>
  <si>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</si>
  <si>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</si>
  <si>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</si>
  <si>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</si>
  <si>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</si>
  <si>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</si>
  <si>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</si>
  <si>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</si>
  <si>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</si>
  <si>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</si>
  <si>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</si>
  <si>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</si>
  <si>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</si>
  <si>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</si>
  <si>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</si>
  <si>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</si>
  <si>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</si>
  <si>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</si>
  <si>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</si>
  <si>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Operation of Multinational Companies</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</si>
  <si>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</si>
  <si>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</si>
  <si>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</si>
  <si>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</si>
  <si>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</si>
  <si>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</si>
  <si>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</si>
  <si>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</si>
  <si>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</si>
  <si>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</si>
  <si>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</si>
  <si>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</si>
  <si>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</si>
  <si>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</si>
  <si>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</si>
  <si>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</si>
  <si>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</si>
  <si>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</si>
  <si>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</si>
  <si>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</si>
  <si>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</si>
  <si>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</si>
  <si>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</si>
  <si>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</si>
  <si>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</si>
  <si>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</si>
  <si>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</si>
  <si>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</si>
  <si>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</si>
  <si>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</si>
  <si>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</si>
  <si>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</si>
  <si>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</si>
  <si>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</si>
  <si>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</si>
  <si>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</si>
  <si>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</si>
  <si>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</si>
  <si>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</si>
  <si>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</si>
  <si>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</si>
  <si>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</si>
  <si>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Hungaricums and the Excellence of Hungarian Culture</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</si>
  <si>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</si>
  <si>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</si>
  <si>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</si>
  <si>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</si>
  <si>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</si>
  <si>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</si>
  <si>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</si>
  <si>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</si>
  <si>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</si>
  <si>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</si>
  <si>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</si>
  <si>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</si>
  <si>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</si>
  <si>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</si>
  <si>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</si>
  <si>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</si>
  <si>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</si>
  <si>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</si>
  <si>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</si>
  <si>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</si>
  <si>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</si>
  <si>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 xml:space="preserve"> Ways of Successful Employment</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</si>
  <si>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</si>
  <si>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</si>
  <si>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</si>
  <si>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</si>
  <si>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</si>
  <si>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</si>
  <si>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</si>
  <si>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</si>
  <si>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</si>
  <si>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</si>
  <si>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</si>
  <si>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</si>
  <si>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</si>
  <si>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</si>
  <si>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</si>
  <si>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</si>
  <si>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</si>
  <si>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</si>
  <si>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</si>
  <si>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</si>
  <si>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</si>
  <si>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</si>
  <si>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</si>
  <si>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</si>
  <si>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</si>
  <si>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</si>
  <si>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</si>
  <si>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</si>
  <si>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</si>
  <si>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</si>
  <si>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</si>
  <si>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</si>
  <si>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</si>
  <si>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</si>
  <si>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</si>
  <si>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</si>
  <si>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</si>
  <si>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</si>
  <si>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</si>
  <si>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</si>
  <si>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</si>
  <si>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</si>
  <si>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Reading Comprehension and Writing</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</si>
  <si>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</si>
  <si>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</si>
  <si>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</si>
  <si>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</si>
  <si>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</si>
  <si>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</si>
  <si>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</si>
  <si>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</si>
  <si>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</si>
  <si>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</si>
  <si>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</si>
  <si>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</si>
  <si>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</si>
  <si>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</si>
  <si>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</si>
  <si>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</si>
  <si>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</si>
  <si>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</si>
  <si>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Women in Politics</t>
  </si>
  <si>
    <t>A kurzus célja megismerni a nők társadalmi helyét, szerepét, a politikai életben való részvételüket. Női politizálás, a nők állampolgári jogainak története. Nőmozgalmak, nőszervezetek. A politikai szervezetekben, intézményekben való részvételük, arányuk és lehetőségeik a vezetésben.Oktatáshoz való jog, női szerepek a társadalomban. Női esélyegyenlőség. Híres politikusnők a világban. Magyar nők a politikában.</t>
  </si>
  <si>
    <t>The purpose of the course is to get acquainted with the social position and role of women, their participation in political life. Women is politics, history of women's civil rights. Women's movements, women's organizations. Their participation in political organizations, and institutions. Their proportion and potentials in management. Their right to education, women's roles in society. Women's equal opportunities. Famous woman politicians in the world. Hungarian women is politics.</t>
  </si>
  <si>
    <t>Tudás: 
Ismeri a nők társadalmi szerepét.
Képesség: 
Felismeri a társadalmi ellentmondásokat.
Attitüd: 
Társadalmi érzékenység.
Autonómia: 
Nyitottság a társadalmi problémák iránt.</t>
  </si>
  <si>
    <t>Knowledge: 
They know the social role of women.
Ability: 
They recognize social contradictions.
Attitude: 
They are socially sensitive.
Autonomy: 
They are open to social problems.</t>
  </si>
  <si>
    <t>Rosalind Miles (2000) Az idő lányai.A nők világtörténelme.Balassi Kiadó Budapest. ISBN 9635063482.
Palasik Mária (2007): A nő és a politikum A nők politikai szerepvállalása Magyarországon. Napvilág Kiadó Kft. Budapest. ISBN 9789639697164. 
Pető Andrea (2008):A nők és a férfiak története Magyarországon a hosszú XX. században.Szociális és Munkaügyi Minisztérium, Budapest. ISBN 9789638727855.</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</si>
  <si>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</si>
  <si>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</si>
  <si>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</si>
  <si>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</si>
  <si>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</si>
  <si>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</si>
  <si>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</si>
  <si>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</si>
  <si>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</si>
  <si>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</si>
  <si>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</si>
  <si>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</si>
  <si>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</si>
  <si>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</si>
  <si>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</si>
  <si>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 xml:space="preserve">A tantárgy segítséget kíván nyújtani az oktatási intézményben vagy azon kívül rendezendő hagyományos közösségi és társadalmi, valamint egyházi ünnepek zenei anyagának összeállításához. Témakörök: az ünnep igényének belső és külső tényezői,  ünnepkörök, szokások (társadalmi-, egyházi- és iskolai ünnepek), a műsor tervezésének, összeállításának szempontjai (strukturális, esztétikai), források áttekintése (népzenei, műzenei),  artisjus – a szerzői jogok védelméről. </t>
  </si>
  <si>
    <t xml:space="preserve">The course would like to help teachers compiling musical material for traditional community or national celebrations and for church holidays, organized either within schools or outside of them. Topics to be covered: the external and internal factors of the demand for festivals; festival cycles, customs (social, church and school celebrations); the aspects of planning and compiling a programme (structural and aesthetical); an overview of sources (folk music, art music); Artisjus - on copyright issues. </t>
  </si>
  <si>
    <t xml:space="preserve">Tudás: 
Átfogó ismeretekkel rendelkezik a témát illető főbb elméleti és gyakorlati alapelvekről. Alapvető ismeretekkel rendelkezik a zene és más művészeti ágak közötti kapcsolódási pontokról.                                                  
Képesség:                                                               
A stúdium eredményeképpen a hallgató képessé válik a szokások megismerése, gyakorlása által a társas kultúra fejlesztésére, tanórán kívüli közösségi tevékenységek megszervezésére; iskolai hagyományok kialakítására, a társadalmi-, iskolai-, egyházi ünnepek egyes alkalmaihoz kapcsolódó műsorok igényes összeállítására, a zenei, szépirodalmi, képzőművészeti analógiák/párhuzamok felismerésére, valamint ezek alkalmazására.                                        
Attitűd:                                                    
Értően viszonyul a különböző korszakokban keletkezett alkotásokhoz. Kritikai hozzáállást érvényesít a kultúra egyes területeihez tartozó szakmai kérdésekben. Törekszik zenei, kulturális és művészetközvetítői ismereti folyamatos megújítására.                                                   
Autonómia és felelősség:                     
Felismeri művészetközvetítői tevékenységének  társadalmi hatásait, megszerzett ismereteit ennek szolgálatába állítja.         </t>
  </si>
  <si>
    <t xml:space="preserve">Knowledge:
Students have comprehensive knowledge of the main theoretical and practical issues related to the topic. They gain basic knowledge of the connections between music and other branches of art. 
Anility: 
After the completion of the course, students are able to get to know folk customs, to develop community culture through it, to organise extra-curricular events; to form school traditions, to compile adequate programmes for social, school and church celebrations and holidays; to recognise musical, literaray and fine arts analogies and parallels, and to apply these.  
Attitudes: 
Students can approach musical pieces of different periods with proficiency. They have a critical attitude to the field of musical culture. They strive to continuously renew their knowedge in their work of transmitting music and culture. 
Autonomy and responsibility:
Students recognise the social effects of their activity of arts mediation and use their knowledge to achieve this goal. </t>
  </si>
  <si>
    <t>Beadandó dolgozat, prezentáció.</t>
  </si>
  <si>
    <t xml:space="preserve">A take-home essay. </t>
  </si>
  <si>
    <t>Az Úrnak zengjen az ének – Ifjúsági énekeskönyv. Szerk.: Berkesi Sándor. Budapest: Kálvin János Kiadó, 2006. ISBN: 9635580355                                            
Dobszay László. A magyar dal könyve. Budapest: Zeneműkiadó, 1984. ISBN: 963-330-434-2                                                        Megütik a dobot. Kalamajka és az Egyszólam Együttes. Budapest: Etnofon Népzenei Kiadó, 1998. (hangzó anyag)                                                              Szomjas-Schiffert György-Csenki Imre. Népdalok a magyar történelemben. Budapest: Tankönyvkiadó, 1984.  ISBN: 9631778541                                             
Ünnepeink – dalok, népszokások, népénekek. Szerk.: Cseh Tamás, Péterdi Péter, Vakler Anna. Budapest: Etnofon Népzenei Kiadó, 2008. (CD-sorozat)</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</si>
  <si>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</si>
  <si>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</si>
  <si>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</si>
  <si>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</si>
  <si>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</si>
  <si>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</si>
  <si>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</si>
  <si>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</si>
  <si>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Information Retrieval, Library Use</t>
  </si>
  <si>
    <t>A tárgy keretén belül a hallgatók megismerkednek az információs társadalom könyvtári vonatkozásaival, a könyvtárak használati alapismereteivel, a korszerű információhordozókkal és az információ visszakeresés lehetőségeivel, az internetes tájékozódás legfontosabb tudnivalóival.A könyvtár fogalma, típusai, funkciói, szolgáltatásai. Az 1997.évi CXL törvény. Hagyományos könyvtár – elektronikus könyvtár – virtuális könyvtár. A könyvtári dokumentumok köre. Dokumentumtipológia. A dokumetumok életjelenségei – bibliometriai alapfogalmak: a szakirodalom, a szakirodalom növekedése, szóródása, a tudománymetria alapfogalmai. Információs társadalom és könyvtárak.  Az egyes tudományok nyomtatott és elektronikus információforrásai. Az információ visszakeresés módszerei. Az Internet által kínált lehetőségek. Számítógépes adatbázisok. MATARKA, HUMANUS, EPA, NAVA. Digitalizált közgyűjteményi állományok. (Hungaricana.hu).Az Internet felépítésének általános modellje, a különböző típusú (statikus, dinamikus) weblapok alapvető szerkezete és azok szerepe az információ tárolása szempontjából. A webes keresőrendszerek működése. Keresőszolgáltatások az Interneten. A keresők felépítése, működése, a találatrangsorolás alapelvei, a Google PageRank algoritmusa. A keresőszolgáltatások indexelési megoldásai. Problémák az internetes kereséssel és a megoldási kísérletek.</t>
  </si>
  <si>
    <t>Students get acquainted with library-related aspects of information society, the basic knowledge of libraries, the latest information carriers and information retrieval possibilities, the most important information about the internet. Concept, types, functions and services of library. Act CXL of 1997. Traditional library - electronic library - virtual library. Library documents, document typology. Symptoms of documents - basic bibliometric concepts: literature, growth of literature, scattering of literature, basic concepts of science metrology. Information society and libraries. Printed and electronic sources of information for science areas. Information retrieval methods. Opportunities offered by the Internet. Computer databases. MATARKA, HUMANUS, EPA, NAVA. Digitalized collections of public collections. (Hungaricana.hu). The general model of the Internet construction, the basic structure of different types (static, dynamic) web pages and their role in the storage of information. The functioning of web search systems. Search services on the Internet. Structure, operation and ranking of search engines, the Google PageRank algorithm. Indexing solutions for search services. Problems with internet search and solution attempts.</t>
  </si>
  <si>
    <t xml:space="preserve">Tudása: 
A hallgatók megismerik az információs társadalom könyvtári vonatkozásait, a könyvtárak használati alapismereteit, a korszerű információhordozókat és az információ visszakeresés lehetőségeit, az internetes tájékozódás legfontosabb tudnivalóit. Alapvető ismeretekkel rendelkeznek az internetes keresőkkel kapcsolatban a számítógépes információkeresés területén.
Ismerik a szakszerű és hatékony szakmai kommunikáció speciális informatikai eszközeit és módszereit.
Ismerik és érti az könyvtárhasználat és internet etikai és jogi, közgazdasági vonatkozásait, társadalmi hatásait.
Ismerik a szakszerű és hatékony szakmai kommunikáció speciális informatikai eszközeit és módszereit.
Képességek: 
Képes szakterületén az informatikai tudását folyamatosan fejleszteni.
Attitűd: 
Nyitott a képesítésével, szakterületével kapcsolatos szakmai, technológiai fejlődés és innováció megismerésére és befogadására.
Törekszik a folyamatos szakmai képzésre és általános önképzésre, más szakterületek szakembereivel való együttműködésre.
Autonómia és felelősség: 
Felelősséget vállal szakmai tevékenységéért, törekszik a hatékony és minőségi munkavégzésre.
</t>
  </si>
  <si>
    <t xml:space="preserve">Knowledge: 
Students are familiar with the library-related aspects of information society, the basic knowledge of libraries, state-of-the-art information carriers,  information retrieval opportunities and the most important information about the Internet. Students have basic knowledge of internet search engines in the field of computer information retrieval. They are familiar with the special IT tools and methods of professional and efficient professional communication. They are familiar with and understand the ethical and legal, economic aspects and social impacts of library use and internet. They are familiar with special IT tools and methods of adequate and efficient professional communication.
Ability: 
Students are able to continuously develop their IT skills in their special field.
Attitude: 
Students are open to  getting to know professional and technological development and innovation related to their  qualification and professional knowledge.  They strive for continuous  training and general self-education and co-operation with other specialists.
Autonomy and Responsibility: 
Students take responsibility for their professional activity, strive for efficient and high-quality work.
</t>
  </si>
  <si>
    <t>1 db zárthelyi dolgozat és 1 db házi dolgozat, egy prezentáció bemutatása</t>
  </si>
  <si>
    <t>one in-class test 50% passing rate, making one home assignment,one presentation</t>
  </si>
  <si>
    <t xml:space="preserve">1. Szeredi P. – Lukácsy Gergely – Benkő Tamás: A szemantikus világháló elmélete és gyakorlata. Budapest: Typotex, 2005. 500.p. ISBN 978-963-9548-48-0  
2. Tóth Erzsébet: Hatékony információkeresés a weben. Nyíregyháza: Örökségünk, 2010.159.p. ISBN 978-963-9694-19-4
3. Ungváry R. – Vajda E.: Könyvtári információkeresés. 2. jav. kiad. Budapest: Typotex, 2002.169.p. ISBN 963-9326-29-1. http://www.tankonyvtar.hu/hu/tartalom/tkt/konyvtari/adatok.html
4. 1997. évi CXL törvény a kulturális javak védelméről és a muzeális intézményekről, a nyilvános könyvtári ellátásról és a közművelődésről. – In: Magyar Közlöny, 1997. 112. sz. – 8639-8393. p.
5. Koltay Tibor: Virtuális, elektronikus,digitális: digitális tananyag. –Typotex, 2006., URL: http://www.tankonyvtar.hu/hu/tartalom/tkt/virtualis-elektronikus/adatok.html
</t>
  </si>
  <si>
    <t>Football Referee Training</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</si>
  <si>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</si>
  <si>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</si>
  <si>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</si>
  <si>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</si>
  <si>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</si>
  <si>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</si>
  <si>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</si>
  <si>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</si>
  <si>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</si>
  <si>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</si>
  <si>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</si>
  <si>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</si>
  <si>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</si>
  <si>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</si>
  <si>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Integrált környezet (texmaker, texstudio) bemutatása, karakterek, betűtípusok,  felsorolások,  számozások. A dokumentumok tagolása, táblázatok, matematikai formulák szedése, bibliográfia, képek beillesztése. Hosszabb dokumentum szerkesztése. Prezentáció készítése latex forrás file alapján.</t>
  </si>
  <si>
    <t>Course programme:  integrated environment (texmaker, texstudio), characters, fonts, lists, numbering. Parts of documents, tables, charts, mathematical formulas, bibliography, inserting images. Editing longer documents. Preparing resentations based on latex source file.</t>
  </si>
  <si>
    <t>Tudás: 
Ismerjen egy integráltkörnyezetet. Tudja az alapvető LaTeX parancsokat. Tudjon táblázatot készíteni, képet beilleszteni LaTeX dokumentumba.
Képesség: 
Legyen képes egy megadott szöveges dokumentum előállítására. A kurzus végén legyen képes hosszabb dolgozatot LaTeX formátumban elkészíteni. 
Attitűd: 
Törekedjen a pontos, precíz munkára.</t>
  </si>
  <si>
    <t xml:space="preserve">Knowledge: 
Students know an integrated environment. They know basic LaTeX commands. Students can create tables and charts and insert images into a LaTeX document.
Ability: 
Stidents are able to produce a specified text document. At the end of the course, they should be able to create longer texts in LaTeX format.
Attitude: 
Students strive for an accurate and precise working method.
</t>
  </si>
  <si>
    <t>1 zárthelyi dolgozat</t>
  </si>
  <si>
    <t xml:space="preserve">one in-class test  </t>
  </si>
  <si>
    <t>1. Kovács Zoltán, Toledo Rodolfo, Blahota István, Nagy Károly: LaTeX nemcsak matematika szakosoknak, http://zeus.nyf.hu/~kovacsz/latex.pdf ISBN: -
2. Wettl Ferenc, Mayer Gyula, Sudár Csaba: Latex kezdőknek és haladóknak, Panem Kft., 2004, ISBN: 9789635453986</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</si>
  <si>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</si>
  <si>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</si>
  <si>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</si>
  <si>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</si>
  <si>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</si>
  <si>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</si>
  <si>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</si>
  <si>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</si>
  <si>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 xml:space="preserve"> Mythology</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</si>
  <si>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</si>
  <si>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</si>
  <si>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</si>
  <si>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</si>
  <si>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</si>
  <si>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</si>
  <si>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 xml:space="preserve">A CrossTraining egy olyan edzés módszer, melyben több sportág mozgásanyagát felhasználva a lehető legtöbb kondicionális képességet fejlesztjük egyszerre illetve felváltva. Ezen képességek a következők: erő, gyorsaság, koordináció, állóképesség, hajlékonyság. A különböző mozgásformák mixelésével, igen hatékony edzéshatást tudunk elérni.
</t>
  </si>
  <si>
    <t>CrossTraining is a training method including motion types of multiple sports. CrossTraining develops a great deal of conditional abilities simultaneously or alternately. These abilities are: strength, speed, co-ordination, stamina, flexibility. By mixing different motion patterns, a very effective workout can be achieved.</t>
  </si>
  <si>
    <t xml:space="preserve">Tudás:
Differenciált alapszintű ismeretekkel rendelkezik a cross training területein alkalmazható módszerekről és technikákról.
Képesség:
Képes  cross training alapszintű programok tervezésére, valamint gyakorlati megvalósítására.
Attitűd:
Azonosul a cross training korszerű szemléletével.
Felelősség, autonómia:
Elkötelezett és igényes munkavégzésével hozzájárul a cross training népszerűsítéséhez.
</t>
  </si>
  <si>
    <t xml:space="preserve">Knowledge:
Students have a differentiated basic knowledge of methods and techniques to be applied in CrossTraining.
Ability:
Students are able of planning and practicing basic programmes for CrossTraining.
Attitude:
Students accept the state-of-the-art approach to CrossTraining.
Responsibility, autonomy:
Due to their dedicated and demanding work, students contribute to the popularisation of CrossTraining.
</t>
  </si>
  <si>
    <t>Képességfejlesztő gyakorlatsorozat megtervezése, bemutatása és levezetése</t>
  </si>
  <si>
    <t>Designing, presenting, and conducting a skill development practice</t>
  </si>
  <si>
    <t>RIGLER E. (1996, 2001,2003): Az általános edzéselmélet és  módszertan alapjai I.-III. p. 180, 176, 84.
https://www.youtube.com/watch?v=l40vShsvs1Q</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</si>
  <si>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</si>
  <si>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</si>
  <si>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</si>
  <si>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</si>
  <si>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</si>
  <si>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</si>
  <si>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</si>
  <si>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Hydraulic Drives</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</si>
  <si>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</si>
  <si>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</si>
  <si>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</si>
  <si>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</si>
  <si>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</si>
  <si>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</si>
  <si>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</si>
  <si>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</si>
  <si>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</si>
  <si>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</si>
  <si>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</si>
  <si>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</si>
  <si>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</si>
  <si>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</si>
  <si>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</si>
  <si>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</si>
  <si>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</si>
  <si>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</si>
  <si>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</si>
  <si>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2 in-class papers with a minimum passing rate of 50%</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</si>
  <si>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</si>
  <si>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</si>
  <si>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</si>
  <si>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</si>
  <si>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</si>
  <si>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</si>
  <si>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</si>
  <si>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</si>
  <si>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</si>
  <si>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</si>
  <si>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</si>
  <si>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</si>
  <si>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</si>
  <si>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</si>
  <si>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</si>
  <si>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</si>
  <si>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</si>
  <si>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</si>
  <si>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</si>
  <si>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</si>
  <si>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</si>
  <si>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</si>
  <si>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</si>
  <si>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</si>
  <si>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</si>
  <si>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</si>
  <si>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</si>
  <si>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</si>
  <si>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</si>
  <si>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 xml:space="preserve">A zenekultúra és zenepedagógia képzési programjába,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</si>
  <si>
    <t xml:space="preserve">The topic areas of the course - which is an intergral part of the programme of music culture and music pedagogy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</si>
  <si>
    <t>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Nyitott új zeneművek befogadására. Elkötelezett a zenepedagógia értékei iránt. Igénye van a megszerzett tudása bővítésére. 
Autonómia és felelősség:
Önellenőrzésre képes, következetes és kitartó a folyamatos munkavégzésben.</t>
  </si>
  <si>
    <t xml:space="preserve">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They are open to receive new compositions. They are committed to the values of music pedagogy. They have an intrinsic motive to expand their knowledge. 
Autonomy and responsibility:
They are able to correct their own work and perform continuous and persistent work. </t>
  </si>
  <si>
    <t>Két zárthelyi dolgozat (teszt)</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</si>
  <si>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</si>
  <si>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</si>
  <si>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</si>
  <si>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</si>
  <si>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</si>
  <si>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</si>
  <si>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</si>
  <si>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</si>
  <si>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</si>
  <si>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</si>
  <si>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</si>
  <si>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Business Communication I.</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</si>
  <si>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</si>
  <si>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</si>
  <si>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</si>
  <si>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</si>
  <si>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</si>
  <si>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Business Communication II.</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</si>
  <si>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</si>
  <si>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</si>
  <si>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</si>
  <si>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</si>
  <si>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</si>
  <si>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AHI</t>
  </si>
  <si>
    <t>Mike Ádám</t>
  </si>
  <si>
    <t>Vállalkozó leszek…</t>
  </si>
  <si>
    <t>Dr. Hegedüs László Zsigmond</t>
  </si>
  <si>
    <t>I will be an entrepreneur…</t>
  </si>
  <si>
    <t>Tudatos táplálkozás</t>
  </si>
  <si>
    <t>Health-Conscious Nutrition</t>
  </si>
  <si>
    <t>Tarekné dr. Tilistyák Judit</t>
  </si>
  <si>
    <t>A kiegyensúlyozatlan táplálkozás, az élvezeti szerek mértéktelen fogyasztása, a mindennapi stresszhatások, a környezeti ártalmak külön-külön is - és egymást fokozva kockázati tényezőként szerepelnek a civilizációs betegségek kialakulásában. Ezek megelőzése, az életminőség javítása érdekében szükségszerű a táplálkozással, élelmiszer-feldolgozással, élelmiszerekkel kapcsolatos alapvető és új tudományos ismeretek elsajátítása, a táplálkozási szokás értékelése, vagy fejlesztése. A tantárgy célja a tudatosság kialakítása, szemléletformálás, felelősségvállalás a saját és környezetünk egészsége érdekében.</t>
  </si>
  <si>
    <t>Unbalanced nutrition, excessive consumption of alcoholic beverages, everyday stress, and environmental hazards are all risk factors for the emergence of civilization diseases. In order to prevent civilization diseases and improve life quality, it is necessary to acquire basic and new scientific knowledge about foods, nutrition, and food processing, as well as evaluating and improving eating habits. The aim of this course is to raise the students’ awareness as consumers, shaping their attitude, emphasizing the importance of taking responsibility for their own health and the health of their environment.</t>
  </si>
  <si>
    <t xml:space="preserve">Tudás:
Táplálkozási ajánlások, táplálékcsoportok jellemzőinek megismerése. Napi energiabevitel meghatározása. Élelmiszer-feldolgozási eljárások megismerése. Élelmiszerminőség és élelmiszer-biztonság legfontosabb ismereteinek elsajátítása.
Képesség:
Élelmiszerválasztása során tudatos, fel tudja ismerni a nagyobb biológiai értékű élelmiszert. Étrendjének összeállításakor változatosan használ alapanyagokat és elkészítési módokat. 
Attitűd: 
Az egészsége fenntartása érdekében a táplálkozási szokásait részben megváltoztatja, igyekszik kiegyensúlyozottabbá tenni. Ismereteinek bővítésére törekszik.
Autonómia és felelősség: 
Felelősséggel dönt a táplálkozással összefüggő információforrás felhasználásáról. Egészséges táplálkozással példát mutat környezete számára. 
</t>
  </si>
  <si>
    <t>Knowledge: 
At the end of the course students shall know the dietary recommendations, attributes of main food groups, know the method of estimating their daily dietary intake. They get an overview of food processing technologies, food quality, food safety and their impact on daily nutrition.
Ability: 
Students’ dietary choices will be more conscious. They will be able to select foods with higher biological value and establish their diet plan using a variety of food material and food processing methods.
Attitude: 
To maintain a good health, students will improve their eating habits, making it more balanced, while aiming at broadening their knowledge.
Autonomy and Responsibility: 
They are responsible for using reliable nutritional information. Applying the obtained knowledge and students’ healthy dietary behavior would be exemplary to their environment.</t>
  </si>
  <si>
    <t>term grade</t>
  </si>
  <si>
    <t>egy zárthelyi dolgozat, egy házi dolgozat</t>
  </si>
  <si>
    <t>one in-class test, one home assignment</t>
  </si>
  <si>
    <t>Balogh Sándor: Alternatív táplálkozás – választható táplálékaink. ISBN 978-615-544-37-25
Rodler Imre: Mediterrán táplálkozás. ISBN 978-963-226-04-57
Galambosné Goldfinger Erzsébe: Élelmiszer alapismeretek ISBN 0609001219512
Rigó János: Korszerű piramisrendszerek az egészséges táplálkozáshoz és életmódváltáshoz ISBN 978-963-2261-331
Rigó János: Dietetika. ISBN 978-963-2264-288</t>
  </si>
  <si>
    <t>biológiatanár (egészségtan)</t>
  </si>
  <si>
    <t>közgazdásztanár</t>
  </si>
  <si>
    <t>Írásfejlesztő gyakorlat -   számítógépes gépírás megváltozott képességű hallgatóknak</t>
  </si>
  <si>
    <t>Practice writing - tipewriting on the computer students with altered abilities</t>
  </si>
  <si>
    <t>A számítógépes gépíráshoz szükséges ergonomikus munkakörnyezet megteremtése; helyes test- és kéztartás. A billentyűzet felépítése, kezelésének szabályai; A helyes fogás- és érintéstechnika. Betűtanítás. Dokumentumok készítése nyomtatott (írott) szövegről meghatározott időegység alatt. Dokumentumok készítése diktálás után, saját fogalmazványok készítése szabályos gépírással.</t>
  </si>
  <si>
    <t xml:space="preserve">Making the ergonomical working environment for typewriting. Correct hand and body posture. The structure of keyboard, the rules of using the keyboard. Teaching letters. Making documents for time about written text. Making documents after dictation. Making drafts by using typewriting. </t>
  </si>
  <si>
    <t xml:space="preserve">Tudása:
Ismeri a billentyűzetkezelés és a szabályos tízujjas vakírás szabályait. Tisztában van a dokumentumok készítésének szabályaival.
Képesség:
Képes meghatározott időegység alatt minőségi szabályok szerinti adatbevitelre.
Képes saját munkájának ellenőrzésére, értékelésére
Attitűd:
Törekszik az egyre nagyobb gépelési teljesítmény elérésére. Törekszik a hibátlan munkavégzésre.
Felelősség, autonómia:
Felelősséget vállal elkészített munkájáért, gépelési tevékenységét (l. mennyiség, minőség)  Folyamatosan ellenőrzi, folyamatosan törekszik a magasabb szintű íráskészség elérésére.
</t>
  </si>
  <si>
    <t>legalább 2 zárthelyi dolgozat (tízperces másolás) 50%-os teljesítése</t>
  </si>
  <si>
    <t>Bertóthyné dr. Végvári Erzsébet: Az elektronikus írástechnika alapjai. Nyíregyházi Főiskola, 2011.
Elbert Gyuláné-Dankó Márta-Jakabné dr. Zubály Anna: Gépírás és iratkezelés I. Nemzedékek Tudása Tankönyvkiadó. Budapest, 2014.</t>
  </si>
  <si>
    <t>Magyar mint idegen nyelv</t>
  </si>
  <si>
    <t>Hungarian as Foreign Language</t>
  </si>
  <si>
    <t xml:space="preserve">A tantárgy keretén belül a hallgatók elsajátítják a magyar nyelvet, és a megszerzett tudásra építve akár nyelvvizsgát is tehetnek. A kommunikációközpontú oktatás célja az, hogy a hallgatók minél hamarabb képesek legyenek az önálló nyelvhasználatra, az egyéni kommunikációra.  </t>
  </si>
  <si>
    <t>Within the subject, students acquire the Hungarian language and, based on the acquired knowledge, they can even take a language exam. The purpose of communication-oriented education is to enable students to use the Hungarian language as quickly and efficiently as possible in most communication situations.</t>
  </si>
  <si>
    <t>Tudás: ismeri a magyar nyelv jellemzőit, megfelelő gramatikai ismeretekkel bír.
Képesség: a megszerzett nyelvtudás birtokában képes változatos párbeszédeket folytani, írni és olvasni.
Attitűd: törekszik a megszerzett ismereteit használni, népszerűsíti a magyar nyelvet és kultúrát.
Felelősség, autonómia:  részt vesz a nyelvtanításhoz kapcsolódó kulturális eseményeken, az önálló nyelvhasználat révén segítséget nyújt csoporttársainak, ismerőseinek.</t>
  </si>
  <si>
    <t xml:space="preserve">Knowledge: the student is familiar with the characteristics of the Hungarian language and has adequate grammatical knowledge.
Ability: With the acquired language knowledge, it is able to conduct, write and read various dialogues.
Attitude: seeks to use the acquired knowledge, popularize Hungarian language and culture.
Responsibility, autonomy: the student is involved in cultural events related to language teaching, and helps his fellow students and acquaintances through the use of independent language. </t>
  </si>
  <si>
    <t>legalább 2 zárthelyi dolgozat 50%-os teljesítése</t>
  </si>
  <si>
    <t>Szita Szilvia - Pelcz Katalin: MagyarOK A1+ tankönyv és munkafüzet. Pécsi Tudományegyetem, 2013.
Szita Szilvia - Pelcz Katalin: MagyarOK A2+ tankönyv és munkafüzet. Pécsi Tudományegyetem, 2015.
Szita Szilvia - Pelcz Katalin: MagyarOK B1+ tankönyv és munkafüzet. Pécsi Tudományegyetem, 2016.
Szita Szlvia - Pelcz Katalin: Egy szó mint száz - Magyar-angol tematikus szókincstár. Akadémiai Kiadó, 2015.
Szita Szilvia -Görbe Tamás - Gyakorló magyar nyelvtan + szójegyzék‎. Akadémiai Kiadó, 2014.</t>
  </si>
  <si>
    <t>Knowledge:                                                                                                        Knowing the rules of typewriting and the way of using the keyboard. They are aware of the rules of making documents.
Ability:                                                                                                                They are able to make data entry for time. They are able to evaluate and checking of their own work. 
Attitude:                                                                                                             They try to reach the highest accomplishment and do the work perfectly.               
Responsibility, autonomy:                                                                             They take responsibility of their own work, typewriting activity (I. quantity and quality). They are continuously checking their work and are constantly striving for achieve the highest way of typewriting.</t>
  </si>
  <si>
    <t>szlavisztika</t>
  </si>
  <si>
    <t>Bertóthyné dr. Végvári Erzsébet</t>
  </si>
  <si>
    <t>A magyar mint idegen nyelv</t>
  </si>
  <si>
    <t>CB3336</t>
  </si>
  <si>
    <t>CB3337</t>
  </si>
  <si>
    <t>CB3338</t>
  </si>
  <si>
    <t>CB3339</t>
  </si>
  <si>
    <t>A kurzus célja, hogy a hallgatók elsősorban gyakorlati és elméleti ismereteket szerezzenek a vállalkozások indításáról, és működéséről. A tárgy tartalma: kreatív vs. analítikus gondolkodás. A piac működése, szereplői.A vállalkozások környezete. A vállalkozások alapítása előtt mérlegelendő tényezők. Az egyéni és a társas vállakozások jellemzői, alapításuk módjai. Alapvető pénzügyi és számviteli ismeretek. A vállalkozások gazdálkodásának jellemzői. Vállalati stratégiák. Marketing módszerek.Az üzleti terv felépítése. Protokoll és tárgyalási alapismeretek.</t>
  </si>
  <si>
    <t>The aim of the course is that students learn how to set up a business and how to operate a business both in theory and practice. The content of the subject is: creativ vs analytical thinking. The operation of the market, market roles. The business environment. Factors to be considered before setting up  a business. The characteristics of sole proprietorship and companies, ways of their formation. The basics of finance and accounting. The characteristics of company economy. Business Strategies. Marketing methods. How to create a business plan. Protocoll and business negotiations.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</si>
  <si>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
Attitűd:
Elsajátítja a vállalkozói viselkedésmódot, szemléletet, kúltúrát.</t>
  </si>
  <si>
    <t xml:space="preserve">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  
 Attitud: Students acquire the enterpreneurial behaviour, concept and culture. </t>
  </si>
  <si>
    <t>1 félév végi dolgozat megírása, min. 50%-ra, üzleti terv elkészítése.</t>
  </si>
  <si>
    <t xml:space="preserve">Written test for term one, with 50 % minimum performance, preparing a business plan </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</si>
  <si>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</si>
  <si>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Dr. Baracsi Ágnes Erzsébet</t>
  </si>
  <si>
    <t>Bűnmegelőzés az iskolában</t>
  </si>
  <si>
    <t>Crime prevention at school</t>
  </si>
  <si>
    <t>NBT</t>
  </si>
  <si>
    <t>CB3340</t>
  </si>
  <si>
    <t>A tantárgy célja, hogy a hallgatókat felkészítse bűnmegelőzési foglalkozások, osztályfőnöki órák tartására. A modul bűnmegelőzési elméleti és gyakorlati ismereteket kíván elsajátíttatni a leendő pedagógusokkal, hogy az elkövetővé és áldozattá válás témaköreiben önállóan képesek legyenek tanórát tartani. Cél, hogy a résztvevő ismerkedjen meg a bűnmegelőzési kisfilmekkel, és legyen képes a prevenciós médiatár alkalmazására elméletben és gyakorlatban. A tantárgy oktatásának további célja, hogy a résztvevő hallgató megismerje (felelevenítse) a kompetenciafejlesztő és a tapasztalati tanuláson alapuló tanulásszervezési módszereket, képes legyen a konstruktív pedagógia módszertani alapjainak alkalmazására. A tantárgy során fejlődjön problémamegoldó képessége, előadókészsége. Javuljon interperszonális kommunikációs és önérvényesítési képessége. Erősödjön a társas támogatás képessége, a tolerancia, a másság elfogadása.</t>
  </si>
  <si>
    <t xml:space="preserve">Objectives and content:
The aim of the course is to teach candidates how to hold interactive crime prevention classes and activities. The module contains both practical and theoretical classes in order to prepare future teachers to be able to hold lessons on victimization and the risks of becoming a perpetrator. The course aims to empower candidates to use the crime prevention media collection which is introduced during the semester. In this course participants will gain insight into the methodology of experiential education, constructivist pedagogy and competence development. Practical classes give the opportunity to develop problem solving and presentation skills and strengthen the ability of social support and the tolerance of diversity. 
</t>
  </si>
  <si>
    <t>Tudás: 
Tudja a konstruktív pedagógiai módszereket alkalmazni a bűnmegelőzési foglalkozásokon. Ismerje az órák megtartásához szükséges jogi fogalmakat, mint pl. bűncselekmény, szabálysértés, tettes, részes, felbujtó, bűnsegéd, sértett, elkövető, és tudja ezeket a fogalmakat használni, alkalmazni. Ismerje az áldozattá válás leggyakoribb módjait a fiataloknál, és tudjon módszereket ezek megelőzésére. Ismerje a fiatalok az elkövetővé válásának leggyakoribb módjait, és tudjon módszereket ezek megelőzésére. Ismerjen bűnmegelőzési kisfilmeket, amelyekkel az oktatást megszervezheti.
Képesség: 
Legyen képes bűnmegelőzési foglalkozásokat tartani. Legyen képes csoportfeladatokat szervezni és lebonyolítani. Meg tudja tervezni egy osztály vagy közösség bűnmegelőzési oktatását, össze tudja állítani ennek fő témaköreit és módszereit.  
Attitűd: 
A pervenció érdekében alkalmazza a megszerzett ismereteit.</t>
  </si>
  <si>
    <t xml:space="preserve">Required Learning Outcomes
A candidate who has completed the course
• Should know how to apply constructive pedagogical methods on crime prevention activities. 
• Should know the legal definitions needed to hold lessons, such as crime, offender, instigator, victim, perpetrator, and should know how to use them.
• Should know the most common ways of becoming a victim among youngsters, and should know ways to prevent it. 
• Should know the most common methods of juvenile delinquency and should know ways to prevent it. 
• Should know and apply crime prevention short movies.
• Should be able to hold crime prevention lessons. 
• Should be able to plan the crime prevention education of a class or community, and should draw up its main topics and methods.
• Should be committed to apply the gained knowledge in order to prevent crime.
</t>
  </si>
  <si>
    <t>Házi dolgozat: A bűnmegelőzési kisfilmekre épülő, minimum 1 tanévre maximum 2 tanévre szóló tanmenetet kell készíteni a hallgatóknak, amelyben meghatározzák, hogy az általuk választott korcsoport számára milyen foglalkozási keretben, időtartamban, mely bűnmegelőzési témaköröket és hogyan kívánják feldolgozni.</t>
  </si>
  <si>
    <t xml:space="preserve">Assessment method:
Candidates have to write a syllabus, based on the crime prevention short movies, that covers 1 or 2 school years. The assignment has to contain the chosen age-group, the detailed study plan and the processed crime prevention topics. 
</t>
  </si>
  <si>
    <t>dr. Gratzer Gábor, dr. Szabó Henrik, Kispéter Andrea, Kovácsné Vadászi Erika, Sövényházy Edit: Prevenciós médiatár tananyag, Szeged, 2018. (elektronikus tananyag (https://www.mediatar-szeged.hu/images/pdf/Mediatar_tananyag_83_film.pdf     oldalról letölthető)
Kispéter Andrea – Sövényházy Edit: Élménypedagógia, Bába Kiadó, Szeged, 2008.</t>
  </si>
  <si>
    <t>Tanítsunk Magyarországért!</t>
  </si>
  <si>
    <t>Let's teach for Hungary</t>
  </si>
  <si>
    <t xml:space="preserve">Nevelésszociológiai elméletek és azok gyakorlati lefordítása: az iskola funkciói,  a társadalmi
egyenlőtlenség, az esély  és esélykülönbség problematikája. A  tanulás érzelmi oldalának támogatása. A formális  és nonformális tanulás  lehetőségei, módszerei.  Az értékelés és eszköztára,  a formatív értékelés. A családokkal való kapcsolattartás nem hagyományos formái, módszerei, jó gyakorlatai. 
A mentorprogramok jelentősége,  a csoportos mentorálás elve és gyakorlata. A mentorhallgatók által végezhető tevékenységek 
</t>
  </si>
  <si>
    <t xml:space="preserve">Educational sociology theories and practice. Functions of school, social inequality, questions of equal and different opportunities. Emotional support of learning. Opportunities and methods of formal and informal learning. Assessment and its tools, formative assessment. Non-conventional forms, methods and good practices of family contacts. Significance of mentor programmes, principle and practice of group mentoring. Activities to be carried out by mentor students. </t>
  </si>
  <si>
    <t xml:space="preserve">Tudás:A hallgató feleleveníti, rendszerezi és bővíti azokat az ismereteit, melyeket az iskola és társadalom összefüggéseinek megértésével, a tanulás és tanítás elméletei és gyakorlata tekintetében, a tanulásközpontú kommunikáció, illetve a saját pedagógiai nézetei kapcsán szerzett meg. Olyan pszichológia és szociálpszichológiai ismereteket szerez, melyek a nonformális tanulási formákhoz, a tudományos eredmények alapján is javasoltak, és amelyek kedvezően befolyásolhatják a nonformális tanulási folyamatokat. Megismeri a formatív és metakognitív értékelés megközelítéseit és gyakorlatát. Megismeri a pozitív pszichológia legfontosabb elméleti megközelítéseit és gyakorlati megvalósítását. 
Képesség: A hallgató képes lesz nonformális tanulási helyzetekben (pl.: mentorálás) sikeres tanulástámogatási gyakorlat megvalósítására különös tekintettel a hátrányos helyzetű térségekben élő általános iskolás tanulók és családjaik körében. Ezen túl a megszerzett tapasztalatait képes lesz a formális tanulás-tanítási gyakorlatában is alkalmazni. 
Attitűd:  a kurzus elvégzése során nyitottá és elfogadóvá válik a sokszínű tanulói és családi környezettel, felismeri a megváltozott tanári szerepek jelentőségét a nonformális tanulási helyzetekben, hisz a kortárs-segítés erejében, felismeri az érzelmi intelligencia és a formatív értékelés jelentőségét a tanulás támogatásában. A felmerülő problémahelyzeteket kihívásként, önfejlesztési helyzetként, önfejlesztési lehetőségként értelmezi, és azokhoz pozitív attitűddel közelít, törekszik azok pozitív átkeretezésére. 
Autonómia: Felelősséget vállal a rábízott tanulókkal  végzett mentori tevékenységért. Képes mentorként önálló, konstruktív  döntéshozatalra, intézményen belüli és kívüli szakmai együttműködésekre  mentoráltjai érdekében.
</t>
  </si>
  <si>
    <t xml:space="preserve">Knowledge: Students revise, systematise and broaden their knowledge acquired through understanding the connection between school and society, the theory and practice of learning and teaching, learning-centered communication and her/his own pedagogical views. They acquire psychological and socio-psychological knowledge adviced for informal learning forms and supported by scientific results and influences informal learning procedures in a beneficial way. They get familiar with approaches and practices of formative and meta-cognitive assessment. They get familiar with the most important approaches and practices of positive psychology. 
Ability: Students are able to provide successful learning-supporting practices in informal learning situations (e.g. mentoring), primarily in case of primary school pupils and their families living in underpriviliged regions. They are able to utilise their experiences in formal procedures of teaching and learning.
Attitude: Students become open and receptive towards varied learner and family environment, recognise the significance of changed teacher roles in informal situations. They believe in the  efficiency of peer group support, recognise the importance of emotional intelligence and formative assessment in supporting learning procedures. Problems are seen by them as challenges, self-developing situations and opportunities. Problems are encountered via a positive attitude and gerenal approach. 
Responsibility, autonomy: Students take responsibility for the mentoring activity carried out with their learners. As mentors, they are able to carry out constructive decision-making and inter- and intra-institutional cooperations to champion their students’ interests.
</t>
  </si>
  <si>
    <t>minősített aláírás</t>
  </si>
  <si>
    <t>signature with qualification</t>
  </si>
  <si>
    <t>portfólió összeállítása</t>
  </si>
  <si>
    <t>compilation of a portfolio</t>
  </si>
  <si>
    <t xml:space="preserve">1. Bartha Éva-Gaskó Krisztina- Golnhofer Erzsébet- Hegedűs Judit (2011): Fejlesztő, támogató 
értékelés – de hogyan? Fogyatékos Személyek Esélyegyenlőségéért Közalapítvány, ISBN 97 -615-5043-74-1                                                                              2. Fehérvári Anikó, Varga Aranka, CeglédiTímea (2018): Hátrányos helyzetű diákok iskola iútja. Reziliencia és inklúzió. In: Fehérvári Anikó – Varga Aranka (szerk..): Reziliencia és inklúzió az Arany János Programokban. PTE BTK NTI Romológia és Nevelésszociológia Tanszék – WHSz. 17-46.                    
3. Fejes József Balázs, Kelemen Valéria és Szűcs Norbert (2014): A Motiváció Hallgatói Mentorprogram modellje. Útmutató felsőoktatási hallgatók részvételével szervezett hátránykompenzáló programok megvalósításához. SZTE JGYPK Felnőttképzési Intézet, Szeged.  http://mek.oszk.hu/18200/18260/18260.pdf                       4. Daniel Goleman (2008):  Érzelmi intelligencia.Háttér Kiadó.  Háttér Kiadó,  ISBN: 9789639365759                                                                         </t>
  </si>
  <si>
    <t>EMMI</t>
  </si>
  <si>
    <t>CB3341</t>
  </si>
  <si>
    <t>Én és a mérnöki pálya</t>
  </si>
  <si>
    <t>I on the track becoming an engineer</t>
  </si>
  <si>
    <t>A tárgy célja, hogy a hallgató átfogó képet kapjon a különböző mérnöki szakmák kínálta lehetőségekről, azok betöltéséhez szükséges készségek és képességek jellemzőiről, valamint azokban jártasságot is szerezzen. A tárgy során tárgyalt ún. soft skillek az alábbi területeket ölelik fel:munkaerőpiaci trendek, karriermenedzsment, önmenedzselés, kommunikálás, prezentálás, konfliktuskezelés, projektszemlélet, team munka.</t>
  </si>
  <si>
    <t>The aim of the course is to give an overall picture of opportunities and expectations of different engineering careers and develop the students to have perfection in the needed competencies. The topics being covered during the course are: labour-market tendencies, careermanagement, self-management, communication, presentation, conflict management, project approach, teamwork.</t>
  </si>
  <si>
    <t xml:space="preserve">Tudása: a tárgy révén a hallgató tisztában van a mérnöki területek munkaerőpiaci jellemzőivel, a munkakörök betöltéséhez szükséges soft kompetenciaterületek alapfogalmaival és sajátosságaival, átfogóan ismeri a különböző eszközöket és technikákat, a különböző fejlesztési módszertanokat. A tárgy révén rendelkezik az önismerettel és önmenedzseléssel kapcsolatos információkkal, rendszerezni és alkalmazni tudja azokat.
Képességei: képes a tantárgyban tárgyalt soft skillek összefüggéseit felismerni és integrálni viselkedésébe, illetve képes azokat önállóan továbbfejleszteni. 
Attitűdje: nyitott az önmenedzselés módszereinek további alkalmazására, az önfejlesztés technikáinak beépítésére.
</t>
  </si>
  <si>
    <t>Knowledge: labour market characteristics, basic ideas and concepts of soft competencies needed for performing high quality in engineering positions,  different tools and tecniques, development methods, information about self-knowledge and self-management, having the capability to adapt the elements above.                                                    Capabilities: to recognize and integrate the soft skills' connections and coherencies into the behavior, furthermore to manage self-developing.       Attitudes: openness to use further self-management tools, to build self-development techniques in everyday life.</t>
  </si>
  <si>
    <t>examination</t>
  </si>
  <si>
    <t>vizsgára bocsátás feltétele: projektfeladat elkészítése (tárgyalt kompetenciák alkalmazásának bemutatása egy mérnöki projekt során, interjúmódszer alkalmazásával)</t>
  </si>
  <si>
    <t>requirement(s) for admission to examination: a project work  illustrating the used soft competencies during engineer's work (prepared with interview method)</t>
  </si>
  <si>
    <t>EJMSZ</t>
  </si>
  <si>
    <t>Sebők M. (szerk) (2018): A munka világa a XXI. században Foglalkoztatáspolitikai és munkaerőpiaci ismeretek tankönyve, Saxum Kiadó, Budapest.                
Zelina Gy. (2013): Mesterségem címere: Mérnök, Andalúz Kiadó - Dekameron Kiadó, Budapest.      
Dunwoody, A.B. et al (2006): Fundamental Competencies for Engineers, Oxford University Press.</t>
  </si>
  <si>
    <t>CB3342</t>
  </si>
  <si>
    <t>Dr. Antal Tamás</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</si>
  <si>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Iszály Ferenc Zalán: Startup egyetemistáknak, 2018. www.nye.hu/szamtech
</t>
  </si>
  <si>
    <t>Tomori Tímea</t>
  </si>
  <si>
    <t>Dr. Lenkey Gábor</t>
  </si>
  <si>
    <t>OTI</t>
  </si>
  <si>
    <t>Dr. Nagy Andrea</t>
  </si>
  <si>
    <t>Makszim Györgyné dr. Nagy Tímea</t>
  </si>
  <si>
    <t>Megj.: ingyenes</t>
  </si>
</sst>
</file>

<file path=xl/styles.xml><?xml version="1.0" encoding="utf-8"?>
<styleSheet xmlns="http://schemas.openxmlformats.org/spreadsheetml/2006/main">
  <fonts count="24">
    <font>
      <sz val="11"/>
      <color theme="1"/>
      <name val="Calibri"/>
      <family val="2"/>
      <charset val="238"/>
      <scheme val="minor"/>
    </font>
    <font>
      <b/>
      <sz val="11"/>
      <name val="Calibri"/>
      <family val="2"/>
      <charset val="238"/>
      <scheme val="minor"/>
    </font>
    <font>
      <sz val="8"/>
      <color theme="1"/>
      <name val="Arial"/>
      <family val="2"/>
      <charset val="238"/>
    </font>
    <font>
      <sz val="9"/>
      <color theme="1"/>
      <name val="Arial"/>
      <family val="2"/>
      <charset val="238"/>
    </font>
    <font>
      <sz val="9"/>
      <color rgb="FF000000"/>
      <name val="Arial"/>
      <family val="2"/>
      <charset val="238"/>
    </font>
    <font>
      <sz val="9"/>
      <name val="Arial"/>
      <family val="2"/>
      <charset val="238"/>
    </font>
    <font>
      <sz val="9"/>
      <color rgb="FFFF0000"/>
      <name val="Arial"/>
      <family val="2"/>
      <charset val="238"/>
    </font>
    <font>
      <sz val="9"/>
      <color indexed="8"/>
      <name val="Arial"/>
      <family val="2"/>
      <charset val="238"/>
    </font>
    <font>
      <i/>
      <sz val="9"/>
      <color theme="1"/>
      <name val="Arial"/>
      <family val="2"/>
      <charset val="238"/>
    </font>
    <font>
      <sz val="9"/>
      <color rgb="FF00B050"/>
      <name val="Arial"/>
      <family val="2"/>
      <charset val="238"/>
    </font>
    <font>
      <u/>
      <sz val="11"/>
      <color theme="10"/>
      <name val="Calibri"/>
      <family val="2"/>
      <charset val="238"/>
      <scheme val="minor"/>
    </font>
    <font>
      <sz val="8"/>
      <color theme="0"/>
      <name val="Arial"/>
      <family val="2"/>
      <charset val="238"/>
    </font>
    <font>
      <b/>
      <sz val="12"/>
      <color theme="1"/>
      <name val="Arial"/>
      <family val="2"/>
      <charset val="238"/>
    </font>
    <font>
      <b/>
      <sz val="9"/>
      <name val="Calibri"/>
      <family val="2"/>
      <charset val="238"/>
      <scheme val="minor"/>
    </font>
    <font>
      <sz val="9"/>
      <name val="Calibri"/>
      <family val="2"/>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9"/>
      <color indexed="8"/>
      <name val="Calibri"/>
      <family val="2"/>
      <charset val="238"/>
      <scheme val="minor"/>
    </font>
    <font>
      <b/>
      <sz val="16"/>
      <name val="Arial"/>
      <family val="2"/>
      <charset val="238"/>
    </font>
    <font>
      <sz val="11"/>
      <name val="Garamond"/>
      <family val="1"/>
      <charset val="238"/>
    </font>
    <font>
      <b/>
      <sz val="11"/>
      <color theme="0"/>
      <name val="Arial"/>
      <family val="2"/>
      <charset val="238"/>
    </font>
    <font>
      <sz val="11"/>
      <name val="Arial"/>
      <family val="2"/>
      <charset val="238"/>
    </font>
    <font>
      <sz val="11"/>
      <name val="Calibri"/>
      <family val="2"/>
      <charset val="238"/>
      <scheme val="minor"/>
    </font>
  </fonts>
  <fills count="11">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499984740745262"/>
        <bgColor indexed="9"/>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C0C0C0"/>
      </left>
      <right style="thin">
        <color rgb="FFC0C0C0"/>
      </right>
      <top style="thin">
        <color rgb="FFC0C0C0"/>
      </top>
      <bottom style="thin">
        <color rgb="FFC0C0C0"/>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184">
    <xf numFmtId="0" fontId="0" fillId="0" borderId="0" xfId="0"/>
    <xf numFmtId="0" fontId="1" fillId="0" borderId="1" xfId="0" applyFont="1" applyFill="1" applyBorder="1" applyAlignment="1">
      <alignment vertical="center" wrapText="1"/>
    </xf>
    <xf numFmtId="0" fontId="2" fillId="0" borderId="0" xfId="0" applyFont="1"/>
    <xf numFmtId="0" fontId="3" fillId="0" borderId="0" xfId="0" applyFont="1"/>
    <xf numFmtId="0" fontId="5" fillId="0" borderId="1" xfId="0" applyFont="1" applyBorder="1" applyAlignment="1">
      <alignment horizontal="center" vertical="center"/>
    </xf>
    <xf numFmtId="0" fontId="5" fillId="2" borderId="1" xfId="0" applyFont="1" applyFill="1" applyBorder="1"/>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4" fillId="0" borderId="8"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2" borderId="4" xfId="0" applyFont="1" applyFill="1" applyBorder="1"/>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vertical="center" wrapText="1"/>
    </xf>
    <xf numFmtId="0" fontId="4" fillId="0" borderId="1" xfId="0" applyFont="1" applyBorder="1" applyAlignment="1">
      <alignment horizontal="center" vertical="center"/>
    </xf>
    <xf numFmtId="0" fontId="4" fillId="2" borderId="1" xfId="0" applyFont="1" applyFill="1" applyBorder="1"/>
    <xf numFmtId="0" fontId="3" fillId="0" borderId="6" xfId="0" applyFont="1" applyBorder="1" applyAlignment="1">
      <alignment horizontal="center" vertical="center"/>
    </xf>
    <xf numFmtId="0" fontId="3" fillId="0" borderId="6" xfId="0" applyFont="1" applyBorder="1" applyAlignment="1">
      <alignment vertical="center"/>
    </xf>
    <xf numFmtId="0" fontId="3" fillId="2" borderId="6" xfId="0" applyFont="1" applyFill="1" applyBorder="1"/>
    <xf numFmtId="0" fontId="3" fillId="0" borderId="7" xfId="0" applyFont="1" applyBorder="1" applyAlignment="1">
      <alignment horizontal="center" vertical="center"/>
    </xf>
    <xf numFmtId="0" fontId="3" fillId="2" borderId="1" xfId="0" applyFont="1" applyFill="1" applyBorder="1" applyAlignment="1">
      <alignment vertical="top"/>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vertical="center"/>
    </xf>
    <xf numFmtId="0" fontId="4" fillId="2" borderId="4" xfId="0" applyFont="1" applyFill="1" applyBorder="1"/>
    <xf numFmtId="0" fontId="4" fillId="0" borderId="4" xfId="0" applyFont="1" applyBorder="1" applyAlignment="1">
      <alignment horizontal="left"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4" borderId="0" xfId="0" applyFont="1" applyFill="1"/>
    <xf numFmtId="0" fontId="3" fillId="4" borderId="0" xfId="0" applyFont="1" applyFill="1" applyAlignment="1">
      <alignment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4" xfId="0" applyFont="1" applyBorder="1" applyAlignment="1">
      <alignment vertical="center" wrapText="1"/>
    </xf>
    <xf numFmtId="0" fontId="4" fillId="0" borderId="6" xfId="0" applyFont="1" applyBorder="1" applyAlignment="1">
      <alignment vertical="center"/>
    </xf>
    <xf numFmtId="0" fontId="4" fillId="2" borderId="6" xfId="0" applyFont="1" applyFill="1" applyBorder="1"/>
    <xf numFmtId="0" fontId="5" fillId="0" borderId="6" xfId="0" applyFont="1" applyBorder="1" applyAlignment="1">
      <alignment horizontal="left"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4" fillId="4" borderId="10" xfId="0" applyFont="1" applyFill="1" applyBorder="1" applyAlignment="1">
      <alignment vertical="center"/>
    </xf>
    <xf numFmtId="0" fontId="4" fillId="4" borderId="10" xfId="0" applyFont="1" applyFill="1" applyBorder="1"/>
    <xf numFmtId="0" fontId="5" fillId="4" borderId="10" xfId="0" applyFont="1" applyFill="1" applyBorder="1" applyAlignment="1">
      <alignment horizontal="left" vertical="center" wrapText="1"/>
    </xf>
    <xf numFmtId="0" fontId="3" fillId="6" borderId="1" xfId="0" applyFont="1" applyFill="1" applyBorder="1" applyAlignment="1">
      <alignment vertical="center"/>
    </xf>
    <xf numFmtId="0" fontId="3" fillId="0" borderId="1" xfId="0" applyFont="1" applyBorder="1" applyAlignment="1">
      <alignment vertical="center" wrapText="1"/>
    </xf>
    <xf numFmtId="0" fontId="4" fillId="4" borderId="6" xfId="0" applyFont="1" applyFill="1" applyBorder="1"/>
    <xf numFmtId="0" fontId="3" fillId="2" borderId="1" xfId="0" applyFont="1" applyFill="1" applyBorder="1" applyAlignment="1">
      <alignment horizontal="center" vertical="center"/>
    </xf>
    <xf numFmtId="0" fontId="3" fillId="0" borderId="1" xfId="0" applyFont="1" applyFill="1" applyBorder="1" applyAlignment="1">
      <alignment horizontal="left" vertical="center"/>
    </xf>
    <xf numFmtId="0" fontId="3" fillId="2" borderId="1" xfId="0" applyFont="1" applyFill="1" applyBorder="1" applyAlignment="1">
      <alignment vertical="center"/>
    </xf>
    <xf numFmtId="0" fontId="8"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4" borderId="6" xfId="0" applyFont="1" applyFill="1" applyBorder="1" applyAlignment="1">
      <alignment vertical="center"/>
    </xf>
    <xf numFmtId="0" fontId="10" fillId="0" borderId="1" xfId="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5" fillId="0" borderId="6" xfId="0" applyFont="1" applyBorder="1" applyAlignment="1">
      <alignment horizontal="center" vertical="center"/>
    </xf>
    <xf numFmtId="0" fontId="5" fillId="5" borderId="6" xfId="0" applyFont="1" applyFill="1" applyBorder="1" applyAlignment="1">
      <alignment vertical="center"/>
    </xf>
    <xf numFmtId="0" fontId="5" fillId="2" borderId="6" xfId="0" applyFont="1" applyFill="1" applyBorder="1"/>
    <xf numFmtId="0" fontId="5" fillId="0" borderId="7" xfId="0" applyFont="1" applyBorder="1" applyAlignment="1">
      <alignment horizontal="center" vertical="center"/>
    </xf>
    <xf numFmtId="0" fontId="11" fillId="8" borderId="11" xfId="0" applyFont="1" applyFill="1" applyBorder="1" applyAlignment="1"/>
    <xf numFmtId="0" fontId="11" fillId="8" borderId="11" xfId="0" applyFont="1" applyFill="1" applyBorder="1" applyAlignment="1">
      <alignment vertical="center" wrapText="1"/>
    </xf>
    <xf numFmtId="0" fontId="11" fillId="8" borderId="11" xfId="0" applyFont="1" applyFill="1" applyBorder="1" applyAlignment="1">
      <alignment horizontal="center" vertical="center"/>
    </xf>
    <xf numFmtId="0" fontId="12" fillId="0" borderId="0" xfId="0" applyFont="1"/>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top"/>
    </xf>
    <xf numFmtId="0" fontId="14" fillId="0" borderId="1" xfId="0" applyFont="1" applyBorder="1" applyAlignment="1">
      <alignment horizontal="left" vertical="top" wrapText="1"/>
    </xf>
    <xf numFmtId="0" fontId="14" fillId="6"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6"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5" fillId="0" borderId="0" xfId="0" applyFont="1"/>
    <xf numFmtId="0" fontId="13" fillId="0" borderId="1" xfId="0" applyFont="1" applyBorder="1" applyAlignment="1">
      <alignment horizontal="left" vertical="center" wrapText="1"/>
    </xf>
    <xf numFmtId="0" fontId="14" fillId="6" borderId="1" xfId="0" applyFont="1" applyFill="1" applyBorder="1" applyAlignment="1">
      <alignment horizontal="left" vertical="top"/>
    </xf>
    <xf numFmtId="0" fontId="14" fillId="0" borderId="0" xfId="0" applyFont="1" applyAlignment="1">
      <alignment horizontal="left" vertical="top" wrapText="1"/>
    </xf>
    <xf numFmtId="0" fontId="13" fillId="0" borderId="4" xfId="0" applyFont="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3" xfId="0" applyFont="1" applyFill="1" applyBorder="1" applyAlignment="1">
      <alignment horizontal="left" vertical="center" wrapText="1"/>
    </xf>
    <xf numFmtId="0" fontId="17" fillId="6" borderId="1" xfId="0" applyFont="1" applyFill="1" applyBorder="1" applyAlignment="1">
      <alignment horizontal="left" vertical="top" wrapText="1"/>
    </xf>
    <xf numFmtId="0" fontId="17" fillId="0" borderId="1" xfId="0" applyFont="1" applyBorder="1" applyAlignment="1">
      <alignment horizontal="left" vertical="top" wrapText="1"/>
    </xf>
    <xf numFmtId="0" fontId="15" fillId="0" borderId="0" xfId="0" applyFont="1" applyBorder="1" applyAlignment="1">
      <alignment horizontal="left" vertical="top" wrapText="1"/>
    </xf>
    <xf numFmtId="0" fontId="3" fillId="0" borderId="0" xfId="0" applyFont="1" applyBorder="1" applyAlignment="1">
      <alignment horizontal="left" vertical="top" wrapText="1"/>
    </xf>
    <xf numFmtId="0" fontId="17" fillId="0" borderId="4" xfId="0" applyFont="1" applyBorder="1" applyAlignment="1">
      <alignment horizontal="left" vertical="top" wrapText="1"/>
    </xf>
    <xf numFmtId="0" fontId="17" fillId="6" borderId="4" xfId="0" applyFont="1" applyFill="1" applyBorder="1" applyAlignment="1">
      <alignment horizontal="left" vertical="top" wrapText="1"/>
    </xf>
    <xf numFmtId="0" fontId="13" fillId="0" borderId="3" xfId="0" applyFont="1" applyFill="1" applyBorder="1" applyAlignment="1">
      <alignment vertical="center" wrapText="1"/>
    </xf>
    <xf numFmtId="0" fontId="17" fillId="0" borderId="6" xfId="0" applyFont="1" applyBorder="1" applyAlignment="1">
      <alignment horizontal="left" vertical="top" wrapText="1"/>
    </xf>
    <xf numFmtId="0" fontId="17" fillId="6" borderId="6" xfId="0" applyFont="1" applyFill="1" applyBorder="1" applyAlignment="1">
      <alignment vertical="top" wrapText="1"/>
    </xf>
    <xf numFmtId="0" fontId="18" fillId="0" borderId="1" xfId="0" applyNumberFormat="1" applyFont="1" applyFill="1" applyBorder="1" applyAlignment="1">
      <alignment horizontal="left" vertical="top"/>
    </xf>
    <xf numFmtId="0" fontId="18" fillId="0" borderId="1" xfId="0" applyNumberFormat="1" applyFont="1" applyFill="1" applyBorder="1" applyAlignment="1">
      <alignment vertical="top"/>
    </xf>
    <xf numFmtId="0" fontId="0" fillId="0" borderId="0" xfId="0" applyAlignment="1">
      <alignment vertical="top"/>
    </xf>
    <xf numFmtId="0" fontId="5" fillId="5" borderId="1" xfId="0" applyFont="1" applyFill="1" applyBorder="1" applyAlignment="1">
      <alignment vertical="center"/>
    </xf>
    <xf numFmtId="0" fontId="7" fillId="7" borderId="1" xfId="0" applyNumberFormat="1" applyFont="1" applyFill="1" applyBorder="1" applyAlignment="1">
      <alignment vertical="center"/>
    </xf>
    <xf numFmtId="0" fontId="7" fillId="4" borderId="10" xfId="0" applyNumberFormat="1" applyFont="1" applyFill="1" applyBorder="1" applyAlignment="1">
      <alignment vertical="center"/>
    </xf>
    <xf numFmtId="0" fontId="5" fillId="6" borderId="1" xfId="0" applyFont="1" applyFill="1" applyBorder="1" applyAlignment="1">
      <alignment vertical="center"/>
    </xf>
    <xf numFmtId="0" fontId="9"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0" borderId="6" xfId="0" applyFont="1" applyBorder="1" applyAlignment="1">
      <alignment horizontal="left" vertical="center" wrapText="1"/>
    </xf>
    <xf numFmtId="0" fontId="3" fillId="4" borderId="0" xfId="0" applyFont="1" applyFill="1" applyAlignment="1">
      <alignmen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4" borderId="10" xfId="0" applyFont="1" applyFill="1" applyBorder="1" applyAlignment="1">
      <alignment horizontal="left" vertical="center" wrapText="1"/>
    </xf>
    <xf numFmtId="0" fontId="3" fillId="0" borderId="3" xfId="0" applyFont="1" applyBorder="1" applyAlignment="1">
      <alignment vertical="center" wrapText="1"/>
    </xf>
    <xf numFmtId="0" fontId="3" fillId="0" borderId="1" xfId="0" applyFont="1" applyFill="1" applyBorder="1" applyAlignment="1">
      <alignment horizontal="center" vertical="center"/>
    </xf>
    <xf numFmtId="0" fontId="15" fillId="0" borderId="0" xfId="0" applyFont="1"/>
    <xf numFmtId="0" fontId="13" fillId="0" borderId="3" xfId="0" applyFont="1" applyFill="1" applyBorder="1" applyAlignment="1">
      <alignment horizontal="left" vertical="center" wrapText="1"/>
    </xf>
    <xf numFmtId="0" fontId="3" fillId="2" borderId="1" xfId="0" applyFont="1" applyFill="1" applyBorder="1"/>
    <xf numFmtId="0" fontId="3" fillId="2" borderId="6" xfId="0" applyFont="1" applyFill="1" applyBorder="1"/>
    <xf numFmtId="0" fontId="3" fillId="4" borderId="1" xfId="0" applyFont="1" applyFill="1" applyBorder="1"/>
    <xf numFmtId="0" fontId="16" fillId="0" borderId="1" xfId="0" applyFont="1" applyBorder="1" applyAlignment="1">
      <alignment horizontal="left" vertical="top" wrapText="1"/>
    </xf>
    <xf numFmtId="0" fontId="16" fillId="0" borderId="1" xfId="0" applyFont="1" applyFill="1" applyBorder="1" applyAlignment="1">
      <alignment horizontal="left" vertical="top"/>
    </xf>
    <xf numFmtId="0" fontId="16" fillId="6" borderId="1" xfId="0" applyFont="1" applyFill="1" applyBorder="1" applyAlignment="1">
      <alignment horizontal="left" vertical="top"/>
    </xf>
    <xf numFmtId="0" fontId="5" fillId="0" borderId="1" xfId="0" applyFont="1" applyBorder="1" applyAlignment="1">
      <alignment horizontal="left" vertical="top" wrapText="1"/>
    </xf>
    <xf numFmtId="0" fontId="16" fillId="6" borderId="1" xfId="0" applyFont="1" applyFill="1" applyBorder="1" applyAlignment="1">
      <alignment vertical="top" wrapText="1"/>
    </xf>
    <xf numFmtId="0" fontId="16" fillId="0" borderId="1" xfId="0" applyFont="1" applyFill="1" applyBorder="1" applyAlignment="1">
      <alignment horizontal="left" vertical="top" wrapText="1"/>
    </xf>
    <xf numFmtId="0" fontId="5" fillId="0" borderId="1" xfId="0" applyFont="1" applyBorder="1" applyAlignment="1">
      <alignment vertical="top" wrapText="1"/>
    </xf>
    <xf numFmtId="0" fontId="16" fillId="0" borderId="0" xfId="0" applyFont="1"/>
    <xf numFmtId="0" fontId="16" fillId="0" borderId="1" xfId="0" applyFont="1" applyBorder="1" applyAlignment="1">
      <alignment vertical="top" wrapText="1"/>
    </xf>
    <xf numFmtId="0" fontId="19" fillId="0" borderId="0" xfId="0" applyFont="1" applyAlignment="1">
      <alignment horizontal="left" vertical="center"/>
    </xf>
    <xf numFmtId="0" fontId="20" fillId="0" borderId="0" xfId="0" applyFont="1" applyAlignment="1">
      <alignment vertical="top" wrapText="1"/>
    </xf>
    <xf numFmtId="0" fontId="20" fillId="0" borderId="0" xfId="0" applyFont="1" applyAlignment="1">
      <alignment vertical="center" wrapText="1"/>
    </xf>
    <xf numFmtId="0" fontId="19" fillId="0" borderId="2" xfId="0" applyFont="1" applyBorder="1" applyAlignment="1">
      <alignment horizontal="center" vertical="top" wrapText="1"/>
    </xf>
    <xf numFmtId="0" fontId="19" fillId="0" borderId="1" xfId="0" applyFont="1" applyBorder="1" applyAlignment="1">
      <alignment horizontal="center" vertical="center" wrapText="1"/>
    </xf>
    <xf numFmtId="0" fontId="16" fillId="6" borderId="8" xfId="0" applyFont="1" applyFill="1" applyBorder="1" applyAlignment="1">
      <alignment horizontal="left" vertical="top" wrapText="1"/>
    </xf>
    <xf numFmtId="0" fontId="14" fillId="0" borderId="4" xfId="0" applyFont="1" applyBorder="1" applyAlignment="1">
      <alignment horizontal="left" vertical="top" wrapText="1"/>
    </xf>
    <xf numFmtId="0" fontId="14" fillId="6" borderId="4" xfId="0" applyFont="1" applyFill="1" applyBorder="1" applyAlignment="1">
      <alignment horizontal="left" vertical="top"/>
    </xf>
    <xf numFmtId="0" fontId="14" fillId="3" borderId="4"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0" borderId="6" xfId="0" applyFont="1" applyBorder="1" applyAlignment="1">
      <alignment horizontal="left" vertical="top" wrapText="1"/>
    </xf>
    <xf numFmtId="0" fontId="14" fillId="6" borderId="6" xfId="0" applyFont="1" applyFill="1" applyBorder="1" applyAlignment="1">
      <alignment horizontal="left" vertical="top"/>
    </xf>
    <xf numFmtId="0" fontId="5" fillId="0" borderId="2" xfId="0" applyFont="1" applyBorder="1" applyAlignment="1">
      <alignment horizontal="center" vertical="center"/>
    </xf>
    <xf numFmtId="0" fontId="5" fillId="0" borderId="0" xfId="0" applyFont="1"/>
    <xf numFmtId="0" fontId="5" fillId="0" borderId="1" xfId="0" applyFont="1" applyFill="1" applyBorder="1" applyAlignment="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6" xfId="0" applyFont="1" applyBorder="1" applyAlignment="1">
      <alignment horizontal="left" vertical="center"/>
    </xf>
    <xf numFmtId="0" fontId="21" fillId="9" borderId="13" xfId="0"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14" xfId="0" applyFont="1" applyFill="1" applyBorder="1" applyAlignment="1">
      <alignment horizontal="center" vertical="center" wrapText="1"/>
    </xf>
    <xf numFmtId="0" fontId="15" fillId="0" borderId="0" xfId="0" applyFont="1"/>
    <xf numFmtId="0" fontId="5" fillId="2" borderId="6" xfId="0" applyFont="1" applyFill="1" applyBorder="1"/>
    <xf numFmtId="0" fontId="15" fillId="0" borderId="0" xfId="0" applyFont="1"/>
    <xf numFmtId="0" fontId="5" fillId="0" borderId="15" xfId="0" applyFont="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vertical="center"/>
    </xf>
    <xf numFmtId="0" fontId="5" fillId="2" borderId="15" xfId="0" applyFont="1" applyFill="1" applyBorder="1"/>
    <xf numFmtId="0" fontId="5" fillId="0" borderId="15" xfId="0" applyFont="1" applyBorder="1" applyAlignment="1">
      <alignment horizontal="left" vertical="center"/>
    </xf>
    <xf numFmtId="0" fontId="5" fillId="10" borderId="1" xfId="0" applyFont="1" applyFill="1" applyBorder="1" applyAlignment="1">
      <alignment vertical="top" wrapText="1"/>
    </xf>
    <xf numFmtId="0" fontId="5" fillId="6" borderId="1" xfId="0" applyFont="1" applyFill="1" applyBorder="1" applyAlignment="1">
      <alignment vertical="top" wrapText="1"/>
    </xf>
    <xf numFmtId="0" fontId="5" fillId="0" borderId="1" xfId="0" applyFont="1" applyFill="1" applyBorder="1" applyAlignment="1">
      <alignment vertical="top" wrapText="1"/>
    </xf>
    <xf numFmtId="0" fontId="22" fillId="6" borderId="1" xfId="0" applyFont="1" applyFill="1" applyBorder="1" applyAlignment="1">
      <alignment horizontal="left" vertical="top"/>
    </xf>
    <xf numFmtId="0" fontId="16" fillId="0" borderId="15" xfId="0" applyFont="1" applyBorder="1" applyAlignment="1">
      <alignment vertical="top" wrapText="1"/>
    </xf>
    <xf numFmtId="0" fontId="16" fillId="6" borderId="15" xfId="0" applyFont="1" applyFill="1" applyBorder="1" applyAlignment="1">
      <alignment vertical="top" wrapText="1"/>
    </xf>
    <xf numFmtId="0" fontId="16" fillId="0" borderId="1" xfId="0" applyFont="1" applyBorder="1" applyAlignment="1">
      <alignment horizontal="justify" vertical="top"/>
    </xf>
    <xf numFmtId="0" fontId="16" fillId="0" borderId="15" xfId="0" applyFont="1" applyFill="1" applyBorder="1" applyAlignment="1">
      <alignment vertical="top" wrapText="1"/>
    </xf>
    <xf numFmtId="0" fontId="16" fillId="0" borderId="15" xfId="0" applyFont="1" applyBorder="1" applyAlignment="1">
      <alignment horizontal="left" vertical="top" wrapText="1"/>
    </xf>
    <xf numFmtId="0" fontId="23" fillId="0" borderId="0" xfId="0" applyFont="1"/>
    <xf numFmtId="0" fontId="23" fillId="0" borderId="0" xfId="0" applyFont="1" applyAlignment="1">
      <alignment vertical="top"/>
    </xf>
    <xf numFmtId="0" fontId="16" fillId="0" borderId="1" xfId="0" applyNumberFormat="1" applyFont="1" applyFill="1" applyBorder="1" applyAlignment="1">
      <alignment horizontal="left" vertical="top"/>
    </xf>
    <xf numFmtId="0" fontId="5" fillId="0" borderId="1" xfId="0" applyFont="1" applyFill="1" applyBorder="1" applyAlignment="1">
      <alignment vertical="center" wrapText="1"/>
    </xf>
    <xf numFmtId="0" fontId="11" fillId="8" borderId="11" xfId="0" applyFont="1" applyFill="1" applyBorder="1" applyAlignment="1">
      <alignment horizontal="center" vertical="center" wrapText="1"/>
    </xf>
    <xf numFmtId="0" fontId="11" fillId="8" borderId="11" xfId="0" applyFont="1" applyFill="1" applyBorder="1" applyAlignment="1">
      <alignment horizontal="center" vertical="center"/>
    </xf>
    <xf numFmtId="0" fontId="11" fillId="8" borderId="11" xfId="0" applyFont="1" applyFill="1" applyBorder="1" applyAlignment="1">
      <alignment horizontal="left" vertical="center"/>
    </xf>
    <xf numFmtId="0" fontId="19" fillId="0" borderId="1"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Mintatantervek\C%20tipusu%20tantargyleiras%20v&#233;gleges%20&#246;sszes&#237;tett%202017-06-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oodle.nye.hu/" TargetMode="External"/><Relationship Id="rId1" Type="http://schemas.openxmlformats.org/officeDocument/2006/relationships/hyperlink" Target="https://moodle.nye.h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77"/>
  <sheetViews>
    <sheetView tabSelected="1" topLeftCell="A50" zoomScaleNormal="100" workbookViewId="0">
      <selection activeCell="G61" sqref="G61"/>
    </sheetView>
  </sheetViews>
  <sheetFormatPr defaultColWidth="0" defaultRowHeight="12" zeroHeight="1"/>
  <cols>
    <col min="1" max="1" width="6.5703125" style="3" customWidth="1"/>
    <col min="2" max="2" width="7.140625" style="3" customWidth="1"/>
    <col min="3" max="3" width="9.28515625" style="62" customWidth="1"/>
    <col min="4" max="4" width="28.85546875" style="110" customWidth="1"/>
    <col min="5" max="5" width="30.140625" style="62" customWidth="1"/>
    <col min="6" max="6" width="9.42578125" style="3" customWidth="1"/>
    <col min="7" max="7" width="31.140625" style="63" customWidth="1"/>
    <col min="8" max="8" width="9.140625" style="64" customWidth="1"/>
    <col min="9" max="9" width="6.140625" style="64" customWidth="1"/>
    <col min="10" max="10" width="5.28515625" style="64" customWidth="1"/>
    <col min="11" max="11" width="6.5703125" style="3" customWidth="1"/>
    <col min="12" max="13" width="9.140625" style="64" customWidth="1"/>
    <col min="14" max="14" width="13.85546875" style="3" bestFit="1" customWidth="1"/>
    <col min="15" max="15" width="0" style="3" hidden="1" customWidth="1"/>
    <col min="16" max="16384" width="9.140625" style="3" hidden="1"/>
  </cols>
  <sheetData>
    <row r="1" spans="1:15" ht="15.75">
      <c r="A1" s="76" t="s">
        <v>276</v>
      </c>
    </row>
    <row r="2" spans="1:15"/>
    <row r="3" spans="1:15" s="67" customFormat="1" ht="45" customHeight="1">
      <c r="A3" s="180" t="s">
        <v>0</v>
      </c>
      <c r="B3" s="180"/>
      <c r="C3" s="180" t="s">
        <v>1</v>
      </c>
      <c r="D3" s="180" t="s">
        <v>2</v>
      </c>
      <c r="E3" s="181" t="s">
        <v>3</v>
      </c>
      <c r="F3" s="180" t="s">
        <v>4</v>
      </c>
      <c r="G3" s="182" t="s">
        <v>5</v>
      </c>
      <c r="H3" s="180" t="s">
        <v>6</v>
      </c>
      <c r="I3" s="180" t="s">
        <v>7</v>
      </c>
      <c r="J3" s="180"/>
      <c r="K3" s="180" t="s">
        <v>8</v>
      </c>
      <c r="L3" s="180" t="s">
        <v>9</v>
      </c>
      <c r="M3" s="180" t="s">
        <v>10</v>
      </c>
      <c r="N3" s="180" t="s">
        <v>11</v>
      </c>
      <c r="O3" s="68"/>
    </row>
    <row r="4" spans="1:15" s="2" customFormat="1" ht="11.25">
      <c r="A4" s="73" t="s">
        <v>12</v>
      </c>
      <c r="B4" s="74" t="s">
        <v>13</v>
      </c>
      <c r="C4" s="180"/>
      <c r="D4" s="180"/>
      <c r="E4" s="181"/>
      <c r="F4" s="180"/>
      <c r="G4" s="182"/>
      <c r="H4" s="180"/>
      <c r="I4" s="75" t="s">
        <v>14</v>
      </c>
      <c r="J4" s="75" t="s">
        <v>15</v>
      </c>
      <c r="K4" s="180"/>
      <c r="L4" s="180"/>
      <c r="M4" s="180"/>
      <c r="N4" s="180"/>
    </row>
    <row r="5" spans="1:15" ht="20.100000000000001" customHeight="1">
      <c r="A5" s="69" t="s">
        <v>19</v>
      </c>
      <c r="B5" s="69"/>
      <c r="C5" s="70" t="s">
        <v>232</v>
      </c>
      <c r="D5" s="49" t="s">
        <v>268</v>
      </c>
      <c r="E5" s="49" t="s">
        <v>269</v>
      </c>
      <c r="F5" s="71"/>
      <c r="G5" s="49" t="s">
        <v>281</v>
      </c>
      <c r="H5" s="69" t="s">
        <v>120</v>
      </c>
      <c r="I5" s="69">
        <v>0</v>
      </c>
      <c r="J5" s="69">
        <v>1</v>
      </c>
      <c r="K5" s="69">
        <v>2</v>
      </c>
      <c r="L5" s="69" t="s">
        <v>23</v>
      </c>
      <c r="M5" s="72" t="s">
        <v>17</v>
      </c>
      <c r="N5" s="71"/>
    </row>
    <row r="6" spans="1:15" ht="20.100000000000001" customHeight="1">
      <c r="A6" s="4" t="s">
        <v>19</v>
      </c>
      <c r="B6" s="4"/>
      <c r="C6" s="105" t="s">
        <v>233</v>
      </c>
      <c r="D6" s="11" t="s">
        <v>20</v>
      </c>
      <c r="E6" s="7" t="s">
        <v>21</v>
      </c>
      <c r="F6" s="5"/>
      <c r="G6" s="8" t="s">
        <v>22</v>
      </c>
      <c r="H6" s="4" t="s">
        <v>618</v>
      </c>
      <c r="I6" s="4">
        <v>0</v>
      </c>
      <c r="J6" s="4">
        <v>1</v>
      </c>
      <c r="K6" s="4">
        <v>2</v>
      </c>
      <c r="L6" s="4" t="s">
        <v>23</v>
      </c>
      <c r="M6" s="6" t="s">
        <v>17</v>
      </c>
      <c r="N6" s="5"/>
    </row>
    <row r="7" spans="1:15" ht="20.100000000000001" customHeight="1">
      <c r="A7" s="4"/>
      <c r="B7" s="4" t="s">
        <v>19</v>
      </c>
      <c r="C7" s="105" t="s">
        <v>234</v>
      </c>
      <c r="D7" s="11" t="s">
        <v>25</v>
      </c>
      <c r="E7" s="9" t="s">
        <v>215</v>
      </c>
      <c r="F7" s="5"/>
      <c r="G7" s="8" t="s">
        <v>706</v>
      </c>
      <c r="H7" s="4" t="s">
        <v>216</v>
      </c>
      <c r="I7" s="4">
        <v>0</v>
      </c>
      <c r="J7" s="4">
        <v>1</v>
      </c>
      <c r="K7" s="4">
        <v>2</v>
      </c>
      <c r="L7" s="4" t="s">
        <v>23</v>
      </c>
      <c r="M7" s="6" t="s">
        <v>17</v>
      </c>
      <c r="N7" s="5"/>
    </row>
    <row r="8" spans="1:15" ht="24">
      <c r="A8" s="4"/>
      <c r="B8" s="4" t="s">
        <v>19</v>
      </c>
      <c r="C8" s="105" t="s">
        <v>235</v>
      </c>
      <c r="D8" s="111" t="s">
        <v>27</v>
      </c>
      <c r="E8" s="7" t="s">
        <v>28</v>
      </c>
      <c r="F8" s="5"/>
      <c r="G8" s="8" t="s">
        <v>29</v>
      </c>
      <c r="H8" s="4" t="s">
        <v>30</v>
      </c>
      <c r="I8" s="4">
        <v>0</v>
      </c>
      <c r="J8" s="4">
        <v>1</v>
      </c>
      <c r="K8" s="4">
        <v>2</v>
      </c>
      <c r="L8" s="4" t="s">
        <v>23</v>
      </c>
      <c r="M8" s="6" t="s">
        <v>17</v>
      </c>
      <c r="N8" s="5"/>
    </row>
    <row r="9" spans="1:15" ht="20.100000000000001" customHeight="1">
      <c r="A9" s="4"/>
      <c r="B9" s="4" t="s">
        <v>19</v>
      </c>
      <c r="C9" s="105" t="s">
        <v>236</v>
      </c>
      <c r="D9" s="11" t="s">
        <v>32</v>
      </c>
      <c r="E9" s="7" t="s">
        <v>33</v>
      </c>
      <c r="F9" s="5"/>
      <c r="G9" s="8" t="s">
        <v>282</v>
      </c>
      <c r="H9" s="4" t="s">
        <v>34</v>
      </c>
      <c r="I9" s="4">
        <v>0</v>
      </c>
      <c r="J9" s="4">
        <v>1</v>
      </c>
      <c r="K9" s="4">
        <v>2</v>
      </c>
      <c r="L9" s="4" t="s">
        <v>23</v>
      </c>
      <c r="M9" s="6" t="s">
        <v>17</v>
      </c>
      <c r="N9" s="5"/>
    </row>
    <row r="10" spans="1:15" ht="20.100000000000001" customHeight="1">
      <c r="A10" s="4"/>
      <c r="B10" s="4" t="s">
        <v>19</v>
      </c>
      <c r="C10" s="105" t="s">
        <v>237</v>
      </c>
      <c r="D10" s="11" t="s">
        <v>36</v>
      </c>
      <c r="E10" s="7" t="s">
        <v>37</v>
      </c>
      <c r="F10" s="5"/>
      <c r="G10" s="8" t="s">
        <v>38</v>
      </c>
      <c r="H10" s="4" t="s">
        <v>34</v>
      </c>
      <c r="I10" s="4">
        <v>1</v>
      </c>
      <c r="J10" s="4">
        <v>0</v>
      </c>
      <c r="K10" s="4">
        <v>2</v>
      </c>
      <c r="L10" s="4" t="s">
        <v>23</v>
      </c>
      <c r="M10" s="6" t="s">
        <v>17</v>
      </c>
      <c r="N10" s="5"/>
    </row>
    <row r="11" spans="1:15" ht="20.100000000000001" customHeight="1">
      <c r="A11" s="4" t="s">
        <v>19</v>
      </c>
      <c r="B11" s="4"/>
      <c r="C11" s="105" t="s">
        <v>238</v>
      </c>
      <c r="D11" s="11" t="s">
        <v>40</v>
      </c>
      <c r="E11" s="7" t="s">
        <v>41</v>
      </c>
      <c r="F11" s="5"/>
      <c r="G11" s="8" t="s">
        <v>42</v>
      </c>
      <c r="H11" s="4" t="s">
        <v>34</v>
      </c>
      <c r="I11" s="4">
        <v>1</v>
      </c>
      <c r="J11" s="4">
        <v>0</v>
      </c>
      <c r="K11" s="4">
        <v>2</v>
      </c>
      <c r="L11" s="4" t="s">
        <v>23</v>
      </c>
      <c r="M11" s="6" t="s">
        <v>17</v>
      </c>
      <c r="N11" s="5"/>
    </row>
    <row r="12" spans="1:15" ht="20.100000000000001" customHeight="1">
      <c r="A12" s="4" t="s">
        <v>19</v>
      </c>
      <c r="B12" s="4"/>
      <c r="C12" s="105" t="s">
        <v>239</v>
      </c>
      <c r="D12" s="11" t="s">
        <v>44</v>
      </c>
      <c r="E12" s="7" t="s">
        <v>212</v>
      </c>
      <c r="F12" s="5"/>
      <c r="G12" s="8" t="s">
        <v>277</v>
      </c>
      <c r="H12" s="4" t="s">
        <v>211</v>
      </c>
      <c r="I12" s="4">
        <v>1</v>
      </c>
      <c r="J12" s="4">
        <v>0</v>
      </c>
      <c r="K12" s="4">
        <v>2</v>
      </c>
      <c r="L12" s="4" t="s">
        <v>23</v>
      </c>
      <c r="M12" s="6" t="s">
        <v>17</v>
      </c>
      <c r="N12" s="5"/>
    </row>
    <row r="13" spans="1:15" ht="20.100000000000001" customHeight="1">
      <c r="A13" s="4" t="s">
        <v>19</v>
      </c>
      <c r="B13" s="4"/>
      <c r="C13" s="105" t="s">
        <v>240</v>
      </c>
      <c r="D13" s="11" t="s">
        <v>46</v>
      </c>
      <c r="E13" s="7" t="s">
        <v>47</v>
      </c>
      <c r="F13" s="5"/>
      <c r="G13" s="8" t="s">
        <v>48</v>
      </c>
      <c r="H13" s="4" t="s">
        <v>34</v>
      </c>
      <c r="I13" s="4">
        <v>1</v>
      </c>
      <c r="J13" s="4">
        <v>0</v>
      </c>
      <c r="K13" s="4">
        <v>2</v>
      </c>
      <c r="L13" s="4" t="s">
        <v>23</v>
      </c>
      <c r="M13" s="6" t="s">
        <v>17</v>
      </c>
      <c r="N13" s="5"/>
    </row>
    <row r="14" spans="1:15" ht="24">
      <c r="A14" s="4"/>
      <c r="B14" s="4" t="s">
        <v>19</v>
      </c>
      <c r="C14" s="105" t="s">
        <v>241</v>
      </c>
      <c r="D14" s="11" t="s">
        <v>50</v>
      </c>
      <c r="E14" s="10" t="s">
        <v>51</v>
      </c>
      <c r="F14" s="5"/>
      <c r="G14" s="8" t="s">
        <v>52</v>
      </c>
      <c r="H14" s="4" t="s">
        <v>618</v>
      </c>
      <c r="I14" s="4">
        <v>0</v>
      </c>
      <c r="J14" s="4">
        <v>1</v>
      </c>
      <c r="K14" s="4">
        <v>2</v>
      </c>
      <c r="L14" s="4" t="s">
        <v>23</v>
      </c>
      <c r="M14" s="6" t="s">
        <v>17</v>
      </c>
      <c r="N14" s="5"/>
    </row>
    <row r="15" spans="1:15" ht="20.100000000000001" customHeight="1">
      <c r="A15" s="4" t="s">
        <v>19</v>
      </c>
      <c r="B15" s="4"/>
      <c r="C15" s="105" t="s">
        <v>242</v>
      </c>
      <c r="D15" s="11" t="s">
        <v>54</v>
      </c>
      <c r="E15" s="7" t="s">
        <v>55</v>
      </c>
      <c r="F15" s="5"/>
      <c r="G15" s="8" t="s">
        <v>56</v>
      </c>
      <c r="H15" s="4" t="s">
        <v>34</v>
      </c>
      <c r="I15" s="4">
        <v>1</v>
      </c>
      <c r="J15" s="4">
        <v>0</v>
      </c>
      <c r="K15" s="4">
        <v>2</v>
      </c>
      <c r="L15" s="4" t="s">
        <v>23</v>
      </c>
      <c r="M15" s="6" t="s">
        <v>17</v>
      </c>
      <c r="N15" s="5"/>
    </row>
    <row r="16" spans="1:15" ht="20.100000000000001" customHeight="1">
      <c r="A16" s="4" t="s">
        <v>19</v>
      </c>
      <c r="B16" s="4"/>
      <c r="C16" s="105" t="s">
        <v>243</v>
      </c>
      <c r="D16" s="11" t="s">
        <v>58</v>
      </c>
      <c r="E16" s="7" t="s">
        <v>59</v>
      </c>
      <c r="F16" s="5"/>
      <c r="G16" s="8" t="s">
        <v>60</v>
      </c>
      <c r="H16" s="4" t="s">
        <v>34</v>
      </c>
      <c r="I16" s="4">
        <v>1</v>
      </c>
      <c r="J16" s="4">
        <v>0</v>
      </c>
      <c r="K16" s="4">
        <v>2</v>
      </c>
      <c r="L16" s="4" t="s">
        <v>23</v>
      </c>
      <c r="M16" s="6" t="s">
        <v>17</v>
      </c>
      <c r="N16" s="5"/>
    </row>
    <row r="17" spans="1:14" ht="20.100000000000001" customHeight="1">
      <c r="A17" s="4" t="s">
        <v>19</v>
      </c>
      <c r="B17" s="4"/>
      <c r="C17" s="105" t="s">
        <v>244</v>
      </c>
      <c r="D17" s="11" t="s">
        <v>62</v>
      </c>
      <c r="E17" s="7" t="s">
        <v>63</v>
      </c>
      <c r="F17" s="5"/>
      <c r="G17" s="8" t="s">
        <v>64</v>
      </c>
      <c r="H17" s="4" t="s">
        <v>30</v>
      </c>
      <c r="I17" s="4">
        <v>0</v>
      </c>
      <c r="J17" s="4">
        <v>1</v>
      </c>
      <c r="K17" s="4">
        <v>2</v>
      </c>
      <c r="L17" s="4" t="s">
        <v>23</v>
      </c>
      <c r="M17" s="6" t="s">
        <v>17</v>
      </c>
      <c r="N17" s="5"/>
    </row>
    <row r="18" spans="1:14" ht="20.100000000000001" customHeight="1">
      <c r="A18" s="4"/>
      <c r="B18" s="4" t="s">
        <v>19</v>
      </c>
      <c r="C18" s="105" t="s">
        <v>245</v>
      </c>
      <c r="D18" s="11" t="s">
        <v>66</v>
      </c>
      <c r="E18" s="7" t="s">
        <v>67</v>
      </c>
      <c r="F18" s="5"/>
      <c r="G18" s="8" t="s">
        <v>68</v>
      </c>
      <c r="H18" s="4" t="s">
        <v>707</v>
      </c>
      <c r="I18" s="4">
        <v>0</v>
      </c>
      <c r="J18" s="4">
        <v>1</v>
      </c>
      <c r="K18" s="4">
        <v>2</v>
      </c>
      <c r="L18" s="4" t="s">
        <v>23</v>
      </c>
      <c r="M18" s="6" t="s">
        <v>17</v>
      </c>
      <c r="N18" s="5"/>
    </row>
    <row r="19" spans="1:14" ht="20.100000000000001" customHeight="1">
      <c r="A19" s="4" t="s">
        <v>19</v>
      </c>
      <c r="B19" s="4"/>
      <c r="C19" s="105" t="s">
        <v>246</v>
      </c>
      <c r="D19" s="11" t="s">
        <v>70</v>
      </c>
      <c r="E19" s="7" t="s">
        <v>71</v>
      </c>
      <c r="F19" s="5"/>
      <c r="G19" s="8" t="s">
        <v>278</v>
      </c>
      <c r="H19" s="4" t="s">
        <v>618</v>
      </c>
      <c r="I19" s="4">
        <v>1</v>
      </c>
      <c r="J19" s="4">
        <v>0</v>
      </c>
      <c r="K19" s="4">
        <v>2</v>
      </c>
      <c r="L19" s="4" t="s">
        <v>23</v>
      </c>
      <c r="M19" s="6" t="s">
        <v>17</v>
      </c>
      <c r="N19" s="5"/>
    </row>
    <row r="20" spans="1:14" ht="20.100000000000001" customHeight="1">
      <c r="A20" s="4" t="s">
        <v>19</v>
      </c>
      <c r="B20" s="4"/>
      <c r="C20" s="105" t="s">
        <v>247</v>
      </c>
      <c r="D20" s="11" t="s">
        <v>73</v>
      </c>
      <c r="E20" s="7" t="s">
        <v>74</v>
      </c>
      <c r="F20" s="5"/>
      <c r="G20" s="8" t="s">
        <v>75</v>
      </c>
      <c r="H20" s="4" t="s">
        <v>76</v>
      </c>
      <c r="I20" s="4">
        <v>0</v>
      </c>
      <c r="J20" s="4">
        <v>1</v>
      </c>
      <c r="K20" s="4">
        <v>2</v>
      </c>
      <c r="L20" s="4" t="s">
        <v>23</v>
      </c>
      <c r="M20" s="6" t="s">
        <v>17</v>
      </c>
      <c r="N20" s="5"/>
    </row>
    <row r="21" spans="1:14" ht="20.100000000000001" customHeight="1">
      <c r="A21" s="4" t="s">
        <v>19</v>
      </c>
      <c r="B21" s="4"/>
      <c r="C21" s="105" t="s">
        <v>248</v>
      </c>
      <c r="D21" s="11" t="s">
        <v>78</v>
      </c>
      <c r="E21" s="7" t="s">
        <v>79</v>
      </c>
      <c r="F21" s="5"/>
      <c r="G21" s="8" t="s">
        <v>80</v>
      </c>
      <c r="H21" s="4" t="s">
        <v>81</v>
      </c>
      <c r="I21" s="4">
        <v>0</v>
      </c>
      <c r="J21" s="4">
        <v>1</v>
      </c>
      <c r="K21" s="4">
        <v>2</v>
      </c>
      <c r="L21" s="4" t="s">
        <v>23</v>
      </c>
      <c r="M21" s="6" t="s">
        <v>17</v>
      </c>
      <c r="N21" s="5"/>
    </row>
    <row r="22" spans="1:14" ht="24">
      <c r="A22" s="4"/>
      <c r="B22" s="4" t="s">
        <v>19</v>
      </c>
      <c r="C22" s="105" t="s">
        <v>249</v>
      </c>
      <c r="D22" s="11" t="s">
        <v>83</v>
      </c>
      <c r="E22" s="7" t="s">
        <v>84</v>
      </c>
      <c r="F22" s="5"/>
      <c r="G22" s="153" t="s">
        <v>666</v>
      </c>
      <c r="H22" s="4" t="s">
        <v>618</v>
      </c>
      <c r="I22" s="4">
        <v>1</v>
      </c>
      <c r="J22" s="4">
        <v>0</v>
      </c>
      <c r="K22" s="4">
        <v>2</v>
      </c>
      <c r="L22" s="4" t="s">
        <v>23</v>
      </c>
      <c r="M22" s="6" t="s">
        <v>17</v>
      </c>
      <c r="N22" s="5"/>
    </row>
    <row r="23" spans="1:14" ht="20.100000000000001" customHeight="1">
      <c r="A23" s="4" t="s">
        <v>19</v>
      </c>
      <c r="B23" s="4"/>
      <c r="C23" s="105" t="s">
        <v>250</v>
      </c>
      <c r="D23" s="11" t="s">
        <v>86</v>
      </c>
      <c r="E23" s="7" t="s">
        <v>87</v>
      </c>
      <c r="F23" s="5"/>
      <c r="G23" s="8" t="s">
        <v>88</v>
      </c>
      <c r="H23" s="4" t="s">
        <v>707</v>
      </c>
      <c r="I23" s="4">
        <v>0</v>
      </c>
      <c r="J23" s="4">
        <v>1</v>
      </c>
      <c r="K23" s="4">
        <v>2</v>
      </c>
      <c r="L23" s="4" t="s">
        <v>23</v>
      </c>
      <c r="M23" s="6" t="s">
        <v>17</v>
      </c>
      <c r="N23" s="5"/>
    </row>
    <row r="24" spans="1:14" ht="20.100000000000001" customHeight="1">
      <c r="A24" s="4" t="s">
        <v>19</v>
      </c>
      <c r="B24" s="4"/>
      <c r="C24" s="105" t="s">
        <v>251</v>
      </c>
      <c r="D24" s="11" t="s">
        <v>90</v>
      </c>
      <c r="E24" s="7" t="s">
        <v>91</v>
      </c>
      <c r="F24" s="5"/>
      <c r="G24" s="153" t="s">
        <v>709</v>
      </c>
      <c r="H24" s="4" t="s">
        <v>30</v>
      </c>
      <c r="I24" s="4">
        <v>0</v>
      </c>
      <c r="J24" s="4">
        <v>1</v>
      </c>
      <c r="K24" s="4">
        <v>2</v>
      </c>
      <c r="L24" s="4" t="s">
        <v>23</v>
      </c>
      <c r="M24" s="6" t="s">
        <v>17</v>
      </c>
      <c r="N24" s="5"/>
    </row>
    <row r="25" spans="1:14" ht="20.100000000000001" customHeight="1">
      <c r="A25" s="12"/>
      <c r="B25" s="4" t="s">
        <v>19</v>
      </c>
      <c r="C25" s="105" t="s">
        <v>252</v>
      </c>
      <c r="D25" s="112" t="s">
        <v>93</v>
      </c>
      <c r="E25" s="13" t="s">
        <v>94</v>
      </c>
      <c r="F25" s="14"/>
      <c r="G25" s="15" t="s">
        <v>95</v>
      </c>
      <c r="H25" s="12" t="s">
        <v>618</v>
      </c>
      <c r="I25" s="12">
        <v>0</v>
      </c>
      <c r="J25" s="12">
        <v>1</v>
      </c>
      <c r="K25" s="12">
        <v>2</v>
      </c>
      <c r="L25" s="12" t="s">
        <v>23</v>
      </c>
      <c r="M25" s="16" t="s">
        <v>17</v>
      </c>
      <c r="N25" s="14"/>
    </row>
    <row r="26" spans="1:14" ht="20.100000000000001" customHeight="1">
      <c r="A26" s="4" t="s">
        <v>19</v>
      </c>
      <c r="B26" s="17"/>
      <c r="C26" s="105" t="s">
        <v>253</v>
      </c>
      <c r="D26" s="113" t="s">
        <v>96</v>
      </c>
      <c r="E26" s="18" t="s">
        <v>97</v>
      </c>
      <c r="F26" s="19"/>
      <c r="G26" s="20" t="s">
        <v>708</v>
      </c>
      <c r="H26" s="17" t="s">
        <v>30</v>
      </c>
      <c r="I26" s="17">
        <v>0</v>
      </c>
      <c r="J26" s="17">
        <v>1</v>
      </c>
      <c r="K26" s="17">
        <v>2</v>
      </c>
      <c r="L26" s="17" t="s">
        <v>23</v>
      </c>
      <c r="M26" s="21" t="s">
        <v>17</v>
      </c>
      <c r="N26" s="19"/>
    </row>
    <row r="27" spans="1:14" ht="24">
      <c r="A27" s="4" t="s">
        <v>19</v>
      </c>
      <c r="B27" s="17"/>
      <c r="C27" s="105" t="s">
        <v>254</v>
      </c>
      <c r="D27" s="114" t="s">
        <v>209</v>
      </c>
      <c r="E27" s="22" t="s">
        <v>210</v>
      </c>
      <c r="F27" s="19"/>
      <c r="G27" s="20" t="s">
        <v>99</v>
      </c>
      <c r="H27" s="17" t="s">
        <v>100</v>
      </c>
      <c r="I27" s="17">
        <v>1</v>
      </c>
      <c r="J27" s="17">
        <v>0</v>
      </c>
      <c r="K27" s="17">
        <v>2</v>
      </c>
      <c r="L27" s="17" t="s">
        <v>132</v>
      </c>
      <c r="M27" s="17" t="s">
        <v>17</v>
      </c>
      <c r="N27" s="19"/>
    </row>
    <row r="28" spans="1:14" ht="20.100000000000001" customHeight="1">
      <c r="A28" s="23"/>
      <c r="B28" s="4" t="s">
        <v>19</v>
      </c>
      <c r="C28" s="105" t="s">
        <v>255</v>
      </c>
      <c r="D28" s="11" t="s">
        <v>102</v>
      </c>
      <c r="E28" s="7" t="s">
        <v>103</v>
      </c>
      <c r="F28" s="5"/>
      <c r="G28" s="8" t="s">
        <v>104</v>
      </c>
      <c r="H28" s="4" t="s">
        <v>34</v>
      </c>
      <c r="I28" s="4">
        <v>0</v>
      </c>
      <c r="J28" s="4">
        <v>1</v>
      </c>
      <c r="K28" s="4">
        <v>2</v>
      </c>
      <c r="L28" s="4" t="s">
        <v>23</v>
      </c>
      <c r="M28" s="23" t="s">
        <v>17</v>
      </c>
      <c r="N28" s="24"/>
    </row>
    <row r="29" spans="1:14" ht="20.100000000000001" customHeight="1">
      <c r="A29" s="25"/>
      <c r="B29" s="4" t="s">
        <v>19</v>
      </c>
      <c r="C29" s="105" t="s">
        <v>256</v>
      </c>
      <c r="D29" s="115" t="s">
        <v>106</v>
      </c>
      <c r="E29" s="26" t="s">
        <v>107</v>
      </c>
      <c r="F29" s="27"/>
      <c r="G29" s="155" t="s">
        <v>619</v>
      </c>
      <c r="H29" s="25" t="s">
        <v>108</v>
      </c>
      <c r="I29" s="25">
        <v>0</v>
      </c>
      <c r="J29" s="25">
        <v>1</v>
      </c>
      <c r="K29" s="25">
        <v>2</v>
      </c>
      <c r="L29" s="25" t="s">
        <v>23</v>
      </c>
      <c r="M29" s="28" t="s">
        <v>17</v>
      </c>
      <c r="N29" s="27"/>
    </row>
    <row r="30" spans="1:14" ht="20.100000000000001" customHeight="1">
      <c r="A30" s="4" t="s">
        <v>19</v>
      </c>
      <c r="B30" s="12"/>
      <c r="C30" s="105" t="s">
        <v>257</v>
      </c>
      <c r="D30" s="112" t="s">
        <v>110</v>
      </c>
      <c r="E30" s="13" t="s">
        <v>214</v>
      </c>
      <c r="F30" s="14"/>
      <c r="G30" s="15" t="s">
        <v>111</v>
      </c>
      <c r="H30" s="12" t="s">
        <v>216</v>
      </c>
      <c r="I30" s="12">
        <v>1</v>
      </c>
      <c r="J30" s="12">
        <v>0</v>
      </c>
      <c r="K30" s="12">
        <v>2</v>
      </c>
      <c r="L30" s="12" t="s">
        <v>132</v>
      </c>
      <c r="M30" s="16" t="s">
        <v>17</v>
      </c>
      <c r="N30" s="14"/>
    </row>
    <row r="31" spans="1:14" ht="24">
      <c r="A31" s="12"/>
      <c r="B31" s="4" t="s">
        <v>19</v>
      </c>
      <c r="C31" s="105" t="s">
        <v>258</v>
      </c>
      <c r="D31" s="112" t="s">
        <v>113</v>
      </c>
      <c r="E31" s="13" t="s">
        <v>114</v>
      </c>
      <c r="F31" s="14"/>
      <c r="G31" s="15" t="s">
        <v>115</v>
      </c>
      <c r="H31" s="12" t="s">
        <v>76</v>
      </c>
      <c r="I31" s="12">
        <v>0</v>
      </c>
      <c r="J31" s="12">
        <v>1</v>
      </c>
      <c r="K31" s="12">
        <v>2</v>
      </c>
      <c r="L31" s="12" t="s">
        <v>23</v>
      </c>
      <c r="M31" s="16" t="s">
        <v>17</v>
      </c>
      <c r="N31" s="14"/>
    </row>
    <row r="32" spans="1:14" ht="20.100000000000001" customHeight="1">
      <c r="A32" s="4" t="s">
        <v>19</v>
      </c>
      <c r="B32" s="12"/>
      <c r="C32" s="105" t="s">
        <v>259</v>
      </c>
      <c r="D32" s="112" t="s">
        <v>117</v>
      </c>
      <c r="E32" s="13" t="s">
        <v>118</v>
      </c>
      <c r="F32" s="14"/>
      <c r="G32" s="15" t="s">
        <v>119</v>
      </c>
      <c r="H32" s="12" t="s">
        <v>120</v>
      </c>
      <c r="I32" s="12">
        <v>0</v>
      </c>
      <c r="J32" s="12">
        <v>1</v>
      </c>
      <c r="K32" s="12">
        <v>2</v>
      </c>
      <c r="L32" s="12" t="s">
        <v>23</v>
      </c>
      <c r="M32" s="16" t="s">
        <v>17</v>
      </c>
      <c r="N32" s="29"/>
    </row>
    <row r="33" spans="1:14" ht="20.100000000000001" customHeight="1">
      <c r="A33" s="4" t="s">
        <v>19</v>
      </c>
      <c r="B33" s="12"/>
      <c r="C33" s="105" t="s">
        <v>260</v>
      </c>
      <c r="D33" s="112" t="s">
        <v>122</v>
      </c>
      <c r="E33" s="13" t="s">
        <v>123</v>
      </c>
      <c r="F33" s="14"/>
      <c r="G33" s="15" t="s">
        <v>124</v>
      </c>
      <c r="H33" s="12" t="s">
        <v>100</v>
      </c>
      <c r="I33" s="12">
        <v>0</v>
      </c>
      <c r="J33" s="12">
        <v>1</v>
      </c>
      <c r="K33" s="12">
        <v>2</v>
      </c>
      <c r="L33" s="12" t="s">
        <v>23</v>
      </c>
      <c r="M33" s="16" t="s">
        <v>17</v>
      </c>
      <c r="N33" s="14"/>
    </row>
    <row r="34" spans="1:14" ht="20.100000000000001" customHeight="1">
      <c r="A34" s="12"/>
      <c r="B34" s="4" t="s">
        <v>19</v>
      </c>
      <c r="C34" s="105" t="s">
        <v>261</v>
      </c>
      <c r="D34" s="112" t="s">
        <v>126</v>
      </c>
      <c r="E34" s="15" t="s">
        <v>126</v>
      </c>
      <c r="F34" s="14"/>
      <c r="G34" s="15" t="s">
        <v>127</v>
      </c>
      <c r="H34" s="12" t="s">
        <v>76</v>
      </c>
      <c r="I34" s="12">
        <v>0</v>
      </c>
      <c r="J34" s="12">
        <v>1</v>
      </c>
      <c r="K34" s="12">
        <v>2</v>
      </c>
      <c r="L34" s="12" t="s">
        <v>23</v>
      </c>
      <c r="M34" s="16" t="s">
        <v>17</v>
      </c>
      <c r="N34" s="14"/>
    </row>
    <row r="35" spans="1:14" ht="20.100000000000001" customHeight="1">
      <c r="A35" s="4" t="s">
        <v>19</v>
      </c>
      <c r="B35" s="12"/>
      <c r="C35" s="105" t="s">
        <v>262</v>
      </c>
      <c r="D35" s="112" t="s">
        <v>129</v>
      </c>
      <c r="E35" s="13" t="s">
        <v>130</v>
      </c>
      <c r="F35" s="14"/>
      <c r="G35" s="15" t="s">
        <v>131</v>
      </c>
      <c r="H35" s="12" t="s">
        <v>108</v>
      </c>
      <c r="I35" s="12">
        <v>1</v>
      </c>
      <c r="J35" s="12">
        <v>0</v>
      </c>
      <c r="K35" s="12">
        <v>2</v>
      </c>
      <c r="L35" s="12" t="s">
        <v>132</v>
      </c>
      <c r="M35" s="16" t="s">
        <v>17</v>
      </c>
      <c r="N35" s="14"/>
    </row>
    <row r="36" spans="1:14" ht="20.100000000000001" customHeight="1">
      <c r="A36" s="12"/>
      <c r="B36" s="4" t="s">
        <v>19</v>
      </c>
      <c r="C36" s="105" t="s">
        <v>263</v>
      </c>
      <c r="D36" s="112" t="s">
        <v>213</v>
      </c>
      <c r="E36" s="13" t="s">
        <v>270</v>
      </c>
      <c r="F36" s="14"/>
      <c r="G36" s="15" t="s">
        <v>277</v>
      </c>
      <c r="H36" s="12" t="s">
        <v>211</v>
      </c>
      <c r="I36" s="12">
        <v>1</v>
      </c>
      <c r="J36" s="12">
        <v>0</v>
      </c>
      <c r="K36" s="12">
        <v>2</v>
      </c>
      <c r="L36" s="12" t="s">
        <v>23</v>
      </c>
      <c r="M36" s="16" t="s">
        <v>17</v>
      </c>
      <c r="N36" s="14"/>
    </row>
    <row r="37" spans="1:14" ht="20.100000000000001" customHeight="1">
      <c r="A37" s="12"/>
      <c r="B37" s="4" t="s">
        <v>19</v>
      </c>
      <c r="C37" s="105" t="s">
        <v>264</v>
      </c>
      <c r="D37" s="112" t="s">
        <v>135</v>
      </c>
      <c r="E37" s="112" t="s">
        <v>135</v>
      </c>
      <c r="F37" s="14"/>
      <c r="G37" s="15" t="s">
        <v>136</v>
      </c>
      <c r="H37" s="12" t="s">
        <v>81</v>
      </c>
      <c r="I37" s="12">
        <v>0</v>
      </c>
      <c r="J37" s="12">
        <v>1</v>
      </c>
      <c r="K37" s="12">
        <v>2</v>
      </c>
      <c r="L37" s="12" t="s">
        <v>23</v>
      </c>
      <c r="M37" s="16" t="s">
        <v>17</v>
      </c>
      <c r="N37" s="14"/>
    </row>
    <row r="38" spans="1:14" ht="20.100000000000001" customHeight="1">
      <c r="A38" s="30"/>
      <c r="B38" s="4" t="s">
        <v>19</v>
      </c>
      <c r="C38" s="105" t="s">
        <v>265</v>
      </c>
      <c r="D38" s="112" t="s">
        <v>138</v>
      </c>
      <c r="E38" s="13" t="s">
        <v>139</v>
      </c>
      <c r="F38" s="14"/>
      <c r="G38" s="15" t="s">
        <v>140</v>
      </c>
      <c r="H38" s="12" t="s">
        <v>141</v>
      </c>
      <c r="I38" s="12">
        <v>1</v>
      </c>
      <c r="J38" s="12">
        <v>0</v>
      </c>
      <c r="K38" s="12">
        <v>2</v>
      </c>
      <c r="L38" s="12" t="s">
        <v>23</v>
      </c>
      <c r="M38" s="16" t="s">
        <v>17</v>
      </c>
      <c r="N38" s="14"/>
    </row>
    <row r="39" spans="1:14" ht="20.100000000000001" customHeight="1">
      <c r="A39" s="4" t="s">
        <v>19</v>
      </c>
      <c r="B39" s="31"/>
      <c r="C39" s="105" t="s">
        <v>266</v>
      </c>
      <c r="D39" s="113" t="s">
        <v>143</v>
      </c>
      <c r="E39" s="32" t="s">
        <v>144</v>
      </c>
      <c r="F39" s="33"/>
      <c r="G39" s="34" t="s">
        <v>145</v>
      </c>
      <c r="H39" s="35" t="s">
        <v>34</v>
      </c>
      <c r="I39" s="35">
        <v>1</v>
      </c>
      <c r="J39" s="35">
        <v>0</v>
      </c>
      <c r="K39" s="35">
        <v>2</v>
      </c>
      <c r="L39" s="23" t="s">
        <v>23</v>
      </c>
      <c r="M39" s="16" t="s">
        <v>17</v>
      </c>
      <c r="N39" s="14"/>
    </row>
    <row r="40" spans="1:14" ht="20.100000000000001" customHeight="1">
      <c r="A40" s="12"/>
      <c r="B40" s="4" t="s">
        <v>19</v>
      </c>
      <c r="C40" s="105" t="s">
        <v>267</v>
      </c>
      <c r="D40" s="112" t="s">
        <v>147</v>
      </c>
      <c r="E40" s="13" t="s">
        <v>148</v>
      </c>
      <c r="F40" s="14"/>
      <c r="G40" s="15" t="s">
        <v>279</v>
      </c>
      <c r="H40" s="12" t="s">
        <v>618</v>
      </c>
      <c r="I40" s="12">
        <v>1</v>
      </c>
      <c r="J40" s="12">
        <v>0</v>
      </c>
      <c r="K40" s="12">
        <v>2</v>
      </c>
      <c r="L40" s="36" t="s">
        <v>23</v>
      </c>
      <c r="M40" s="16" t="s">
        <v>17</v>
      </c>
      <c r="N40" s="14"/>
    </row>
    <row r="41" spans="1:14" s="149" customFormat="1" ht="20.100000000000001" customHeight="1">
      <c r="A41" s="4" t="s">
        <v>19</v>
      </c>
      <c r="B41" s="4"/>
      <c r="C41" s="105" t="s">
        <v>655</v>
      </c>
      <c r="D41" s="11" t="s">
        <v>620</v>
      </c>
      <c r="E41" s="11" t="s">
        <v>622</v>
      </c>
      <c r="F41" s="5"/>
      <c r="G41" s="8" t="s">
        <v>621</v>
      </c>
      <c r="H41" s="4" t="s">
        <v>30</v>
      </c>
      <c r="I41" s="4">
        <v>0</v>
      </c>
      <c r="J41" s="4">
        <v>1</v>
      </c>
      <c r="K41" s="4">
        <v>2</v>
      </c>
      <c r="L41" s="148" t="s">
        <v>23</v>
      </c>
      <c r="M41" s="6" t="s">
        <v>17</v>
      </c>
      <c r="N41" s="5"/>
    </row>
    <row r="42" spans="1:14" s="149" customFormat="1" ht="20.100000000000001" customHeight="1">
      <c r="A42" s="150"/>
      <c r="B42" s="151" t="s">
        <v>19</v>
      </c>
      <c r="C42" s="105" t="s">
        <v>656</v>
      </c>
      <c r="D42" s="152" t="s">
        <v>623</v>
      </c>
      <c r="E42" s="153" t="s">
        <v>624</v>
      </c>
      <c r="F42" s="5"/>
      <c r="G42" s="153" t="s">
        <v>625</v>
      </c>
      <c r="H42" s="151" t="s">
        <v>120</v>
      </c>
      <c r="I42" s="154">
        <v>0</v>
      </c>
      <c r="J42" s="154">
        <v>1</v>
      </c>
      <c r="K42" s="151">
        <v>2</v>
      </c>
      <c r="L42" s="151" t="s">
        <v>23</v>
      </c>
      <c r="M42" s="151" t="s">
        <v>17</v>
      </c>
      <c r="N42" s="5"/>
    </row>
    <row r="43" spans="1:14" s="149" customFormat="1" ht="20.100000000000001" customHeight="1">
      <c r="A43" s="4"/>
      <c r="B43" s="4" t="s">
        <v>19</v>
      </c>
      <c r="C43" s="105" t="s">
        <v>657</v>
      </c>
      <c r="D43" s="11" t="s">
        <v>654</v>
      </c>
      <c r="E43" s="7" t="s">
        <v>644</v>
      </c>
      <c r="F43" s="5"/>
      <c r="G43" s="8" t="s">
        <v>705</v>
      </c>
      <c r="H43" s="4" t="s">
        <v>100</v>
      </c>
      <c r="I43" s="4">
        <v>0</v>
      </c>
      <c r="J43" s="4">
        <v>2</v>
      </c>
      <c r="K43" s="4">
        <v>2</v>
      </c>
      <c r="L43" s="148" t="s">
        <v>23</v>
      </c>
      <c r="M43" s="6" t="s">
        <v>17</v>
      </c>
      <c r="N43" s="5"/>
    </row>
    <row r="44" spans="1:14" s="149" customFormat="1" ht="43.5" customHeight="1">
      <c r="A44" s="4" t="s">
        <v>19</v>
      </c>
      <c r="B44" s="4"/>
      <c r="C44" s="105" t="s">
        <v>658</v>
      </c>
      <c r="D44" s="130" t="s">
        <v>636</v>
      </c>
      <c r="E44" s="130" t="s">
        <v>637</v>
      </c>
      <c r="F44" s="5"/>
      <c r="G44" s="153" t="s">
        <v>653</v>
      </c>
      <c r="H44" s="154" t="s">
        <v>100</v>
      </c>
      <c r="I44" s="154">
        <v>0</v>
      </c>
      <c r="J44" s="154">
        <v>1</v>
      </c>
      <c r="K44" s="154">
        <v>2</v>
      </c>
      <c r="L44" s="154" t="s">
        <v>23</v>
      </c>
      <c r="M44" s="154" t="s">
        <v>17</v>
      </c>
      <c r="N44" s="5"/>
    </row>
    <row r="45" spans="1:14" s="149" customFormat="1" ht="43.5" customHeight="1">
      <c r="A45" s="69" t="s">
        <v>19</v>
      </c>
      <c r="B45" s="69" t="s">
        <v>19</v>
      </c>
      <c r="C45" s="70" t="s">
        <v>670</v>
      </c>
      <c r="D45" s="49" t="s">
        <v>667</v>
      </c>
      <c r="E45" s="49" t="s">
        <v>668</v>
      </c>
      <c r="F45" s="160"/>
      <c r="G45" s="49" t="s">
        <v>280</v>
      </c>
      <c r="H45" s="69" t="s">
        <v>141</v>
      </c>
      <c r="I45" s="69">
        <v>0</v>
      </c>
      <c r="J45" s="69">
        <v>2</v>
      </c>
      <c r="K45" s="69">
        <v>2</v>
      </c>
      <c r="L45" s="69" t="s">
        <v>23</v>
      </c>
      <c r="M45" s="72" t="s">
        <v>17</v>
      </c>
      <c r="N45" s="71"/>
    </row>
    <row r="46" spans="1:14" s="149" customFormat="1" ht="43.5" customHeight="1">
      <c r="A46" s="4" t="s">
        <v>19</v>
      </c>
      <c r="B46" s="4" t="s">
        <v>19</v>
      </c>
      <c r="C46" s="70" t="s">
        <v>690</v>
      </c>
      <c r="D46" s="10" t="s">
        <v>678</v>
      </c>
      <c r="E46" s="179" t="s">
        <v>679</v>
      </c>
      <c r="F46" s="160"/>
      <c r="G46" s="153" t="s">
        <v>666</v>
      </c>
      <c r="H46" s="4" t="s">
        <v>618</v>
      </c>
      <c r="I46" s="4">
        <v>0</v>
      </c>
      <c r="J46" s="4">
        <v>2</v>
      </c>
      <c r="K46" s="4">
        <v>2</v>
      </c>
      <c r="L46" s="4" t="s">
        <v>34</v>
      </c>
      <c r="M46" s="4" t="s">
        <v>17</v>
      </c>
      <c r="N46" s="160"/>
    </row>
    <row r="47" spans="1:14" s="149" customFormat="1" ht="43.5" customHeight="1">
      <c r="A47" s="4" t="s">
        <v>19</v>
      </c>
      <c r="B47" s="4" t="s">
        <v>19</v>
      </c>
      <c r="C47" s="70" t="s">
        <v>702</v>
      </c>
      <c r="D47" s="163" t="s">
        <v>691</v>
      </c>
      <c r="E47" s="164" t="s">
        <v>692</v>
      </c>
      <c r="F47" s="165"/>
      <c r="G47" s="166" t="s">
        <v>703</v>
      </c>
      <c r="H47" s="162" t="s">
        <v>34</v>
      </c>
      <c r="I47" s="162">
        <v>0</v>
      </c>
      <c r="J47" s="162">
        <v>2</v>
      </c>
      <c r="K47" s="162">
        <v>2</v>
      </c>
      <c r="L47" s="162" t="s">
        <v>132</v>
      </c>
      <c r="M47" s="4" t="s">
        <v>17</v>
      </c>
      <c r="N47" s="71"/>
    </row>
    <row r="48" spans="1:14">
      <c r="A48" s="37"/>
      <c r="B48" s="37"/>
      <c r="C48" s="38"/>
      <c r="D48" s="116"/>
      <c r="E48" s="38"/>
      <c r="F48" s="37"/>
      <c r="G48" s="39"/>
      <c r="H48" s="40"/>
      <c r="I48" s="40"/>
      <c r="J48" s="40"/>
      <c r="K48" s="37"/>
      <c r="L48" s="40"/>
      <c r="M48" s="40"/>
      <c r="N48" s="125"/>
    </row>
    <row r="49" spans="1:15" ht="36">
      <c r="A49" s="4" t="s">
        <v>19</v>
      </c>
      <c r="B49" s="4" t="s">
        <v>19</v>
      </c>
      <c r="C49" s="106" t="s">
        <v>217</v>
      </c>
      <c r="D49" s="41" t="s">
        <v>150</v>
      </c>
      <c r="E49" s="42" t="s">
        <v>151</v>
      </c>
      <c r="F49" s="24"/>
      <c r="G49" s="11" t="s">
        <v>274</v>
      </c>
      <c r="H49" s="12" t="s">
        <v>152</v>
      </c>
      <c r="I49" s="12">
        <v>0</v>
      </c>
      <c r="J49" s="12">
        <v>2</v>
      </c>
      <c r="K49" s="12">
        <v>2</v>
      </c>
      <c r="L49" s="12" t="s">
        <v>23</v>
      </c>
      <c r="M49" s="16" t="s">
        <v>17</v>
      </c>
      <c r="N49" s="14"/>
    </row>
    <row r="50" spans="1:15" ht="36">
      <c r="A50" s="4" t="s">
        <v>19</v>
      </c>
      <c r="B50" s="4" t="s">
        <v>19</v>
      </c>
      <c r="C50" s="106" t="s">
        <v>218</v>
      </c>
      <c r="D50" s="43" t="s">
        <v>153</v>
      </c>
      <c r="E50" s="42" t="s">
        <v>154</v>
      </c>
      <c r="F50" s="24"/>
      <c r="G50" s="11" t="s">
        <v>274</v>
      </c>
      <c r="H50" s="12" t="s">
        <v>152</v>
      </c>
      <c r="I50" s="12">
        <v>0</v>
      </c>
      <c r="J50" s="12">
        <v>2</v>
      </c>
      <c r="K50" s="12">
        <v>2</v>
      </c>
      <c r="L50" s="12" t="s">
        <v>23</v>
      </c>
      <c r="M50" s="16" t="s">
        <v>17</v>
      </c>
      <c r="N50" s="14"/>
    </row>
    <row r="51" spans="1:15" ht="36">
      <c r="A51" s="4" t="s">
        <v>19</v>
      </c>
      <c r="B51" s="4" t="s">
        <v>19</v>
      </c>
      <c r="C51" s="106" t="s">
        <v>219</v>
      </c>
      <c r="D51" s="43" t="s">
        <v>155</v>
      </c>
      <c r="E51" s="42" t="s">
        <v>156</v>
      </c>
      <c r="F51" s="24"/>
      <c r="G51" s="11" t="s">
        <v>274</v>
      </c>
      <c r="H51" s="12" t="s">
        <v>152</v>
      </c>
      <c r="I51" s="12">
        <v>0</v>
      </c>
      <c r="J51" s="12">
        <v>2</v>
      </c>
      <c r="K51" s="12">
        <v>2</v>
      </c>
      <c r="L51" s="12" t="s">
        <v>23</v>
      </c>
      <c r="M51" s="16" t="s">
        <v>17</v>
      </c>
      <c r="N51" s="14"/>
    </row>
    <row r="52" spans="1:15" ht="36">
      <c r="A52" s="4" t="s">
        <v>19</v>
      </c>
      <c r="B52" s="4" t="s">
        <v>19</v>
      </c>
      <c r="C52" s="106" t="s">
        <v>220</v>
      </c>
      <c r="D52" s="43" t="s">
        <v>157</v>
      </c>
      <c r="E52" s="42" t="s">
        <v>158</v>
      </c>
      <c r="F52" s="24"/>
      <c r="G52" s="11" t="s">
        <v>274</v>
      </c>
      <c r="H52" s="12" t="s">
        <v>152</v>
      </c>
      <c r="I52" s="12">
        <v>0</v>
      </c>
      <c r="J52" s="12">
        <v>2</v>
      </c>
      <c r="K52" s="12">
        <v>2</v>
      </c>
      <c r="L52" s="12" t="s">
        <v>23</v>
      </c>
      <c r="M52" s="16" t="s">
        <v>17</v>
      </c>
      <c r="N52" s="14"/>
    </row>
    <row r="53" spans="1:15" ht="36">
      <c r="A53" s="4" t="s">
        <v>19</v>
      </c>
      <c r="B53" s="4" t="s">
        <v>19</v>
      </c>
      <c r="C53" s="106" t="s">
        <v>221</v>
      </c>
      <c r="D53" s="43" t="s">
        <v>159</v>
      </c>
      <c r="E53" s="42" t="s">
        <v>160</v>
      </c>
      <c r="F53" s="24"/>
      <c r="G53" s="11" t="s">
        <v>274</v>
      </c>
      <c r="H53" s="12" t="s">
        <v>152</v>
      </c>
      <c r="I53" s="12">
        <v>0</v>
      </c>
      <c r="J53" s="12">
        <v>2</v>
      </c>
      <c r="K53" s="12">
        <v>2</v>
      </c>
      <c r="L53" s="12" t="s">
        <v>23</v>
      </c>
      <c r="M53" s="16" t="s">
        <v>17</v>
      </c>
      <c r="N53" s="14"/>
    </row>
    <row r="54" spans="1:15" ht="24.95" customHeight="1">
      <c r="A54" s="4" t="s">
        <v>19</v>
      </c>
      <c r="B54" s="4" t="s">
        <v>19</v>
      </c>
      <c r="C54" s="106" t="s">
        <v>222</v>
      </c>
      <c r="D54" s="43" t="s">
        <v>161</v>
      </c>
      <c r="E54" s="42" t="s">
        <v>162</v>
      </c>
      <c r="F54" s="24"/>
      <c r="G54" s="11" t="s">
        <v>274</v>
      </c>
      <c r="H54" s="12" t="s">
        <v>152</v>
      </c>
      <c r="I54" s="12">
        <v>0</v>
      </c>
      <c r="J54" s="12">
        <v>2</v>
      </c>
      <c r="K54" s="12">
        <v>2</v>
      </c>
      <c r="L54" s="12" t="s">
        <v>23</v>
      </c>
      <c r="M54" s="16" t="s">
        <v>17</v>
      </c>
      <c r="N54" s="14"/>
    </row>
    <row r="55" spans="1:15" ht="36">
      <c r="A55" s="4" t="s">
        <v>19</v>
      </c>
      <c r="B55" s="4" t="s">
        <v>19</v>
      </c>
      <c r="C55" s="106" t="s">
        <v>223</v>
      </c>
      <c r="D55" s="43" t="s">
        <v>163</v>
      </c>
      <c r="E55" s="42" t="s">
        <v>164</v>
      </c>
      <c r="F55" s="24"/>
      <c r="G55" s="11" t="s">
        <v>274</v>
      </c>
      <c r="H55" s="12" t="s">
        <v>152</v>
      </c>
      <c r="I55" s="12">
        <v>0</v>
      </c>
      <c r="J55" s="12">
        <v>2</v>
      </c>
      <c r="K55" s="12">
        <v>2</v>
      </c>
      <c r="L55" s="12" t="s">
        <v>23</v>
      </c>
      <c r="M55" s="16" t="s">
        <v>17</v>
      </c>
      <c r="N55" s="14"/>
    </row>
    <row r="56" spans="1:15" ht="20.100000000000001" customHeight="1">
      <c r="A56" s="4" t="s">
        <v>19</v>
      </c>
      <c r="B56" s="4" t="s">
        <v>19</v>
      </c>
      <c r="C56" s="106" t="s">
        <v>225</v>
      </c>
      <c r="D56" s="43" t="s">
        <v>165</v>
      </c>
      <c r="E56" s="42" t="s">
        <v>166</v>
      </c>
      <c r="F56" s="24"/>
      <c r="G56" s="44" t="s">
        <v>167</v>
      </c>
      <c r="H56" s="12" t="s">
        <v>152</v>
      </c>
      <c r="I56" s="12">
        <v>0</v>
      </c>
      <c r="J56" s="12">
        <v>2</v>
      </c>
      <c r="K56" s="12">
        <v>2</v>
      </c>
      <c r="L56" s="12" t="s">
        <v>23</v>
      </c>
      <c r="M56" s="16" t="s">
        <v>17</v>
      </c>
      <c r="N56" s="14"/>
    </row>
    <row r="57" spans="1:15" ht="20.100000000000001" customHeight="1">
      <c r="A57" s="4" t="s">
        <v>19</v>
      </c>
      <c r="B57" s="4" t="s">
        <v>19</v>
      </c>
      <c r="C57" s="106" t="s">
        <v>226</v>
      </c>
      <c r="D57" s="43" t="s">
        <v>168</v>
      </c>
      <c r="E57" s="45" t="s">
        <v>169</v>
      </c>
      <c r="F57" s="24"/>
      <c r="G57" s="44" t="s">
        <v>170</v>
      </c>
      <c r="H57" s="12" t="s">
        <v>152</v>
      </c>
      <c r="I57" s="12">
        <v>0</v>
      </c>
      <c r="J57" s="12">
        <v>2</v>
      </c>
      <c r="K57" s="12">
        <v>2</v>
      </c>
      <c r="L57" s="12" t="s">
        <v>23</v>
      </c>
      <c r="M57" s="16" t="s">
        <v>17</v>
      </c>
      <c r="N57" s="14"/>
    </row>
    <row r="58" spans="1:15" ht="20.100000000000001" customHeight="1">
      <c r="A58" s="12"/>
      <c r="B58" s="4" t="s">
        <v>19</v>
      </c>
      <c r="C58" s="106" t="s">
        <v>227</v>
      </c>
      <c r="D58" s="43" t="s">
        <v>171</v>
      </c>
      <c r="E58" s="45" t="s">
        <v>172</v>
      </c>
      <c r="F58" s="24"/>
      <c r="G58" s="44" t="s">
        <v>173</v>
      </c>
      <c r="H58" s="12" t="s">
        <v>108</v>
      </c>
      <c r="I58" s="12">
        <v>0</v>
      </c>
      <c r="J58" s="12">
        <v>2</v>
      </c>
      <c r="K58" s="12">
        <v>2</v>
      </c>
      <c r="L58" s="12" t="s">
        <v>23</v>
      </c>
      <c r="M58" s="16" t="s">
        <v>17</v>
      </c>
      <c r="N58" s="19"/>
    </row>
    <row r="59" spans="1:15" ht="20.100000000000001" customHeight="1">
      <c r="A59" s="4" t="s">
        <v>19</v>
      </c>
      <c r="B59" s="4" t="s">
        <v>19</v>
      </c>
      <c r="C59" s="106" t="s">
        <v>228</v>
      </c>
      <c r="D59" s="117" t="s">
        <v>174</v>
      </c>
      <c r="E59" s="46" t="s">
        <v>175</v>
      </c>
      <c r="F59" s="33"/>
      <c r="G59" s="34" t="s">
        <v>167</v>
      </c>
      <c r="H59" s="17" t="s">
        <v>152</v>
      </c>
      <c r="I59" s="17">
        <v>0</v>
      </c>
      <c r="J59" s="17">
        <v>2</v>
      </c>
      <c r="K59" s="17">
        <v>2</v>
      </c>
      <c r="L59" s="17" t="s">
        <v>23</v>
      </c>
      <c r="M59" s="21" t="s">
        <v>17</v>
      </c>
      <c r="N59" s="14"/>
    </row>
    <row r="60" spans="1:15" ht="24">
      <c r="A60" s="4" t="s">
        <v>19</v>
      </c>
      <c r="B60" s="4" t="s">
        <v>19</v>
      </c>
      <c r="C60" s="106" t="s">
        <v>229</v>
      </c>
      <c r="D60" s="43" t="s">
        <v>176</v>
      </c>
      <c r="E60" s="45" t="s">
        <v>177</v>
      </c>
      <c r="F60" s="24"/>
      <c r="G60" s="11" t="s">
        <v>170</v>
      </c>
      <c r="H60" s="12" t="s">
        <v>152</v>
      </c>
      <c r="I60" s="12">
        <v>0</v>
      </c>
      <c r="J60" s="12">
        <v>2</v>
      </c>
      <c r="K60" s="12">
        <v>2</v>
      </c>
      <c r="L60" s="12" t="s">
        <v>23</v>
      </c>
      <c r="M60" s="12" t="s">
        <v>17</v>
      </c>
      <c r="N60" s="14"/>
    </row>
    <row r="61" spans="1:15" ht="24">
      <c r="A61" s="4" t="s">
        <v>19</v>
      </c>
      <c r="B61" s="12"/>
      <c r="C61" s="106" t="s">
        <v>230</v>
      </c>
      <c r="D61" s="43" t="s">
        <v>178</v>
      </c>
      <c r="E61" s="45" t="s">
        <v>179</v>
      </c>
      <c r="F61" s="24"/>
      <c r="G61" s="11" t="s">
        <v>224</v>
      </c>
      <c r="H61" s="12" t="s">
        <v>152</v>
      </c>
      <c r="I61" s="12">
        <v>0</v>
      </c>
      <c r="J61" s="12">
        <v>2</v>
      </c>
      <c r="K61" s="12">
        <v>2</v>
      </c>
      <c r="L61" s="12" t="s">
        <v>23</v>
      </c>
      <c r="M61" s="12" t="s">
        <v>17</v>
      </c>
      <c r="N61" s="27"/>
    </row>
    <row r="62" spans="1:15" ht="20.100000000000001" customHeight="1">
      <c r="A62" s="25"/>
      <c r="B62" s="4" t="s">
        <v>19</v>
      </c>
      <c r="C62" s="106" t="s">
        <v>231</v>
      </c>
      <c r="D62" s="118" t="s">
        <v>283</v>
      </c>
      <c r="E62" s="47" t="s">
        <v>180</v>
      </c>
      <c r="F62" s="48"/>
      <c r="G62" s="49" t="s">
        <v>224</v>
      </c>
      <c r="H62" s="25" t="s">
        <v>152</v>
      </c>
      <c r="I62" s="25">
        <v>0</v>
      </c>
      <c r="J62" s="25">
        <v>2</v>
      </c>
      <c r="K62" s="25">
        <v>2</v>
      </c>
      <c r="L62" s="25" t="s">
        <v>23</v>
      </c>
      <c r="M62" s="28" t="s">
        <v>17</v>
      </c>
      <c r="N62" s="126"/>
    </row>
    <row r="63" spans="1:15" ht="20.100000000000001" customHeight="1">
      <c r="A63" s="50"/>
      <c r="B63" s="51"/>
      <c r="C63" s="107"/>
      <c r="D63" s="119"/>
      <c r="E63" s="52"/>
      <c r="F63" s="53"/>
      <c r="G63" s="54"/>
      <c r="H63" s="51"/>
      <c r="I63" s="51"/>
      <c r="J63" s="51"/>
      <c r="K63" s="51"/>
      <c r="L63" s="51"/>
      <c r="M63" s="51"/>
      <c r="N63" s="14"/>
    </row>
    <row r="64" spans="1:15" ht="20.100000000000001" customHeight="1">
      <c r="A64" s="4" t="s">
        <v>19</v>
      </c>
      <c r="B64" s="4" t="s">
        <v>19</v>
      </c>
      <c r="C64" s="55" t="s">
        <v>181</v>
      </c>
      <c r="D64" s="56" t="s">
        <v>182</v>
      </c>
      <c r="E64" s="66" t="s">
        <v>275</v>
      </c>
      <c r="F64" s="57"/>
      <c r="G64" s="8" t="s">
        <v>280</v>
      </c>
      <c r="H64" s="4" t="s">
        <v>141</v>
      </c>
      <c r="I64" s="58"/>
      <c r="J64" s="58"/>
      <c r="K64" s="12">
        <v>2</v>
      </c>
      <c r="L64" s="12" t="s">
        <v>132</v>
      </c>
      <c r="M64" s="16" t="s">
        <v>17</v>
      </c>
      <c r="N64" s="60" t="s">
        <v>710</v>
      </c>
      <c r="O64" s="61"/>
    </row>
    <row r="65" spans="1:14" s="62" customFormat="1" ht="20.100000000000001" customHeight="1">
      <c r="A65" s="4" t="s">
        <v>19</v>
      </c>
      <c r="B65" s="4" t="s">
        <v>19</v>
      </c>
      <c r="C65" s="55" t="s">
        <v>183</v>
      </c>
      <c r="D65" s="56" t="s">
        <v>184</v>
      </c>
      <c r="E65" s="66" t="s">
        <v>275</v>
      </c>
      <c r="F65" s="57"/>
      <c r="G65" s="59" t="s">
        <v>271</v>
      </c>
      <c r="H65" s="121" t="s">
        <v>81</v>
      </c>
      <c r="I65" s="58"/>
      <c r="J65" s="58"/>
      <c r="K65" s="12">
        <v>2</v>
      </c>
      <c r="L65" s="12" t="s">
        <v>23</v>
      </c>
      <c r="M65" s="16" t="s">
        <v>17</v>
      </c>
      <c r="N65" s="60"/>
    </row>
    <row r="66" spans="1:14" ht="20.100000000000001" customHeight="1">
      <c r="A66" s="4" t="s">
        <v>19</v>
      </c>
      <c r="B66" s="4" t="s">
        <v>19</v>
      </c>
      <c r="C66" s="55" t="s">
        <v>185</v>
      </c>
      <c r="D66" s="56" t="s">
        <v>186</v>
      </c>
      <c r="E66" s="66" t="s">
        <v>275</v>
      </c>
      <c r="F66" s="65"/>
      <c r="G66" s="59" t="s">
        <v>271</v>
      </c>
      <c r="H66" s="121" t="s">
        <v>81</v>
      </c>
      <c r="I66" s="58"/>
      <c r="J66" s="58"/>
      <c r="K66" s="12">
        <v>2</v>
      </c>
      <c r="L66" s="12" t="s">
        <v>23</v>
      </c>
      <c r="M66" s="16" t="s">
        <v>17</v>
      </c>
      <c r="N66" s="60"/>
    </row>
    <row r="67" spans="1:14" ht="20.100000000000001" customHeight="1">
      <c r="A67" s="4" t="s">
        <v>19</v>
      </c>
      <c r="B67" s="4" t="s">
        <v>19</v>
      </c>
      <c r="C67" s="55" t="s">
        <v>187</v>
      </c>
      <c r="D67" s="56" t="s">
        <v>188</v>
      </c>
      <c r="E67" s="66" t="s">
        <v>275</v>
      </c>
      <c r="F67" s="57"/>
      <c r="G67" s="59" t="s">
        <v>271</v>
      </c>
      <c r="H67" s="121" t="s">
        <v>81</v>
      </c>
      <c r="I67" s="58"/>
      <c r="J67" s="58"/>
      <c r="K67" s="12">
        <v>2</v>
      </c>
      <c r="L67" s="12" t="s">
        <v>23</v>
      </c>
      <c r="M67" s="16" t="s">
        <v>17</v>
      </c>
      <c r="N67" s="60"/>
    </row>
    <row r="68" spans="1:14" ht="20.100000000000001" customHeight="1">
      <c r="A68" s="4" t="s">
        <v>19</v>
      </c>
      <c r="B68" s="4" t="s">
        <v>19</v>
      </c>
      <c r="C68" s="55" t="s">
        <v>189</v>
      </c>
      <c r="D68" s="56" t="s">
        <v>190</v>
      </c>
      <c r="E68" s="66" t="s">
        <v>275</v>
      </c>
      <c r="F68" s="57"/>
      <c r="G68" s="8" t="s">
        <v>272</v>
      </c>
      <c r="H68" s="4" t="s">
        <v>76</v>
      </c>
      <c r="I68" s="58"/>
      <c r="J68" s="58"/>
      <c r="K68" s="12">
        <v>2</v>
      </c>
      <c r="L68" s="12" t="s">
        <v>23</v>
      </c>
      <c r="M68" s="16" t="s">
        <v>17</v>
      </c>
      <c r="N68" s="60"/>
    </row>
    <row r="69" spans="1:14" ht="20.100000000000001" customHeight="1">
      <c r="A69" s="4" t="s">
        <v>19</v>
      </c>
      <c r="B69" s="4" t="s">
        <v>19</v>
      </c>
      <c r="C69" s="55" t="s">
        <v>191</v>
      </c>
      <c r="D69" s="56" t="s">
        <v>192</v>
      </c>
      <c r="E69" s="66" t="s">
        <v>275</v>
      </c>
      <c r="F69" s="57"/>
      <c r="G69" s="8" t="s">
        <v>272</v>
      </c>
      <c r="H69" s="4" t="s">
        <v>76</v>
      </c>
      <c r="I69" s="58"/>
      <c r="J69" s="58"/>
      <c r="K69" s="12">
        <v>2</v>
      </c>
      <c r="L69" s="12" t="s">
        <v>23</v>
      </c>
      <c r="M69" s="16" t="s">
        <v>17</v>
      </c>
      <c r="N69" s="60"/>
    </row>
    <row r="70" spans="1:14" ht="20.100000000000001" customHeight="1">
      <c r="A70" s="4" t="s">
        <v>19</v>
      </c>
      <c r="B70" s="4" t="s">
        <v>19</v>
      </c>
      <c r="C70" s="55" t="s">
        <v>193</v>
      </c>
      <c r="D70" s="56" t="s">
        <v>194</v>
      </c>
      <c r="E70" s="66" t="s">
        <v>275</v>
      </c>
      <c r="F70" s="57"/>
      <c r="G70" s="8" t="s">
        <v>272</v>
      </c>
      <c r="H70" s="4" t="s">
        <v>76</v>
      </c>
      <c r="I70" s="58"/>
      <c r="J70" s="58"/>
      <c r="K70" s="12">
        <v>2</v>
      </c>
      <c r="L70" s="12" t="s">
        <v>23</v>
      </c>
      <c r="M70" s="16" t="s">
        <v>17</v>
      </c>
      <c r="N70" s="60"/>
    </row>
    <row r="71" spans="1:14" ht="20.100000000000001" customHeight="1">
      <c r="A71" s="4" t="s">
        <v>19</v>
      </c>
      <c r="B71" s="4" t="s">
        <v>19</v>
      </c>
      <c r="C71" s="55" t="s">
        <v>196</v>
      </c>
      <c r="D71" s="56" t="s">
        <v>197</v>
      </c>
      <c r="E71" s="66" t="s">
        <v>275</v>
      </c>
      <c r="F71" s="57"/>
      <c r="G71" s="15" t="s">
        <v>195</v>
      </c>
      <c r="H71" s="12" t="s">
        <v>100</v>
      </c>
      <c r="I71" s="58"/>
      <c r="J71" s="58"/>
      <c r="K71" s="12">
        <v>2</v>
      </c>
      <c r="L71" s="12" t="s">
        <v>23</v>
      </c>
      <c r="M71" s="16" t="s">
        <v>17</v>
      </c>
      <c r="N71" s="60"/>
    </row>
    <row r="72" spans="1:14" ht="20.100000000000001" customHeight="1">
      <c r="A72" s="4" t="s">
        <v>19</v>
      </c>
      <c r="B72" s="4" t="s">
        <v>19</v>
      </c>
      <c r="C72" s="108" t="s">
        <v>198</v>
      </c>
      <c r="D72" s="56" t="s">
        <v>199</v>
      </c>
      <c r="E72" s="66" t="s">
        <v>275</v>
      </c>
      <c r="F72" s="57"/>
      <c r="G72" s="8" t="s">
        <v>29</v>
      </c>
      <c r="H72" s="12" t="s">
        <v>30</v>
      </c>
      <c r="I72" s="58"/>
      <c r="J72" s="58"/>
      <c r="K72" s="12">
        <v>2</v>
      </c>
      <c r="L72" s="12" t="s">
        <v>23</v>
      </c>
      <c r="M72" s="16" t="s">
        <v>17</v>
      </c>
      <c r="N72" s="14"/>
    </row>
    <row r="73" spans="1:14" ht="20.100000000000001" customHeight="1">
      <c r="A73" s="4" t="s">
        <v>19</v>
      </c>
      <c r="B73" s="4" t="s">
        <v>19</v>
      </c>
      <c r="C73" s="108" t="s">
        <v>200</v>
      </c>
      <c r="D73" s="120" t="s">
        <v>201</v>
      </c>
      <c r="E73" s="66" t="s">
        <v>275</v>
      </c>
      <c r="F73" s="57"/>
      <c r="G73" s="8" t="s">
        <v>29</v>
      </c>
      <c r="H73" s="12" t="s">
        <v>30</v>
      </c>
      <c r="I73" s="58"/>
      <c r="J73" s="58"/>
      <c r="K73" s="12">
        <v>2</v>
      </c>
      <c r="L73" s="12" t="s">
        <v>23</v>
      </c>
      <c r="M73" s="16" t="s">
        <v>17</v>
      </c>
      <c r="N73" s="14"/>
    </row>
    <row r="74" spans="1:14" ht="20.100000000000001" customHeight="1">
      <c r="A74" s="4" t="s">
        <v>19</v>
      </c>
      <c r="B74" s="4" t="s">
        <v>19</v>
      </c>
      <c r="C74" s="108" t="s">
        <v>202</v>
      </c>
      <c r="D74" s="56" t="s">
        <v>203</v>
      </c>
      <c r="E74" s="66" t="s">
        <v>275</v>
      </c>
      <c r="F74" s="57"/>
      <c r="G74" s="8" t="s">
        <v>273</v>
      </c>
      <c r="H74" s="12" t="s">
        <v>30</v>
      </c>
      <c r="I74" s="58"/>
      <c r="J74" s="58"/>
      <c r="K74" s="12">
        <v>2</v>
      </c>
      <c r="L74" s="12" t="s">
        <v>23</v>
      </c>
      <c r="M74" s="16" t="s">
        <v>17</v>
      </c>
      <c r="N74" s="14"/>
    </row>
    <row r="75" spans="1:14" ht="20.100000000000001" customHeight="1">
      <c r="A75" s="4" t="s">
        <v>19</v>
      </c>
      <c r="B75" s="4" t="s">
        <v>19</v>
      </c>
      <c r="C75" s="108" t="s">
        <v>204</v>
      </c>
      <c r="D75" s="56" t="s">
        <v>205</v>
      </c>
      <c r="E75" s="66" t="s">
        <v>275</v>
      </c>
      <c r="F75" s="57"/>
      <c r="G75" s="8" t="s">
        <v>206</v>
      </c>
      <c r="H75" s="12" t="s">
        <v>76</v>
      </c>
      <c r="I75" s="58"/>
      <c r="J75" s="58"/>
      <c r="K75" s="12">
        <v>2</v>
      </c>
      <c r="L75" s="12" t="s">
        <v>23</v>
      </c>
      <c r="M75" s="16" t="s">
        <v>17</v>
      </c>
      <c r="N75" s="124"/>
    </row>
    <row r="76" spans="1:14" ht="15">
      <c r="A76" s="4" t="s">
        <v>19</v>
      </c>
      <c r="B76" s="4" t="s">
        <v>19</v>
      </c>
      <c r="C76" s="108" t="s">
        <v>207</v>
      </c>
      <c r="D76" s="120" t="s">
        <v>208</v>
      </c>
      <c r="E76" s="66" t="s">
        <v>275</v>
      </c>
      <c r="F76" s="57"/>
      <c r="G76" s="8" t="s">
        <v>272</v>
      </c>
      <c r="H76" s="12" t="s">
        <v>76</v>
      </c>
      <c r="I76" s="58"/>
      <c r="J76" s="58"/>
      <c r="K76" s="12">
        <v>2</v>
      </c>
      <c r="L76" s="12" t="s">
        <v>23</v>
      </c>
      <c r="M76" s="16" t="s">
        <v>17</v>
      </c>
      <c r="N76" s="14"/>
    </row>
    <row r="77" spans="1:14" hidden="1">
      <c r="C77" s="109"/>
    </row>
  </sheetData>
  <mergeCells count="12">
    <mergeCell ref="N3:N4"/>
    <mergeCell ref="G3:G4"/>
    <mergeCell ref="H3:H4"/>
    <mergeCell ref="I3:J3"/>
    <mergeCell ref="K3:K4"/>
    <mergeCell ref="L3:L4"/>
    <mergeCell ref="M3:M4"/>
    <mergeCell ref="A3:B3"/>
    <mergeCell ref="C3:C4"/>
    <mergeCell ref="D3:D4"/>
    <mergeCell ref="E3:E4"/>
    <mergeCell ref="F3:F4"/>
  </mergeCells>
  <hyperlinks>
    <hyperlink ref="E64" r:id="rId1"/>
    <hyperlink ref="E65:E76" r:id="rId2" display="https://moodle.nye.hu/ "/>
  </hyperlinks>
  <pageMargins left="0.7" right="0.7" top="0.75" bottom="0.75" header="0.3" footer="0.3"/>
  <pageSetup paperSize="9" scale="72" orientation="landscape" r:id="rId3"/>
</worksheet>
</file>

<file path=xl/worksheets/sheet2.xml><?xml version="1.0" encoding="utf-8"?>
<worksheet xmlns="http://schemas.openxmlformats.org/spreadsheetml/2006/main" xmlns:r="http://schemas.openxmlformats.org/officeDocument/2006/relationships">
  <dimension ref="A1:M61"/>
  <sheetViews>
    <sheetView zoomScale="85" zoomScaleNormal="85" workbookViewId="0">
      <selection activeCell="A4" sqref="A4"/>
    </sheetView>
  </sheetViews>
  <sheetFormatPr defaultColWidth="0" defaultRowHeight="15" zeroHeight="1"/>
  <cols>
    <col min="1" max="1" width="9.140625" customWidth="1"/>
    <col min="2" max="2" width="17.85546875" style="104" customWidth="1"/>
    <col min="3" max="3" width="18.85546875" customWidth="1"/>
    <col min="4" max="4" width="22.5703125" customWidth="1"/>
    <col min="5" max="5" width="54.28515625" customWidth="1"/>
    <col min="6" max="6" width="53.42578125" customWidth="1"/>
    <col min="7" max="7" width="57.5703125" customWidth="1"/>
    <col min="8" max="8" width="54" customWidth="1"/>
    <col min="9" max="9" width="14.140625" customWidth="1"/>
    <col min="10" max="10" width="15.28515625" bestFit="1" customWidth="1"/>
    <col min="11" max="11" width="17.28515625" customWidth="1"/>
    <col min="12" max="12" width="14.7109375" customWidth="1"/>
    <col min="13" max="13" width="45.42578125" customWidth="1"/>
    <col min="14" max="16384" width="9.140625" hidden="1"/>
  </cols>
  <sheetData>
    <row r="1" spans="1:13" ht="20.25">
      <c r="A1" s="136" t="s">
        <v>284</v>
      </c>
      <c r="B1" s="137"/>
      <c r="C1" s="138"/>
      <c r="D1" s="138"/>
      <c r="E1" s="138"/>
      <c r="F1" s="138"/>
      <c r="G1" s="138"/>
      <c r="H1" s="138"/>
      <c r="I1" s="138"/>
      <c r="J1" s="138"/>
      <c r="K1" s="138"/>
      <c r="L1" s="138"/>
      <c r="M1" s="138"/>
    </row>
    <row r="2" spans="1:13" ht="20.25">
      <c r="A2" s="1"/>
      <c r="B2" s="139">
        <v>1</v>
      </c>
      <c r="C2" s="183">
        <v>2</v>
      </c>
      <c r="D2" s="183"/>
      <c r="E2" s="183">
        <v>3</v>
      </c>
      <c r="F2" s="183"/>
      <c r="G2" s="183">
        <v>4</v>
      </c>
      <c r="H2" s="183"/>
      <c r="I2" s="183">
        <v>5</v>
      </c>
      <c r="J2" s="183"/>
      <c r="K2" s="183">
        <v>6</v>
      </c>
      <c r="L2" s="183"/>
      <c r="M2" s="140">
        <v>7</v>
      </c>
    </row>
    <row r="3" spans="1:13" ht="56.25" customHeight="1">
      <c r="A3" s="1"/>
      <c r="B3" s="156" t="s">
        <v>1</v>
      </c>
      <c r="C3" s="157" t="s">
        <v>285</v>
      </c>
      <c r="D3" s="157" t="s">
        <v>286</v>
      </c>
      <c r="E3" s="157" t="s">
        <v>287</v>
      </c>
      <c r="F3" s="157" t="s">
        <v>288</v>
      </c>
      <c r="G3" s="158" t="s">
        <v>289</v>
      </c>
      <c r="H3" s="158" t="s">
        <v>290</v>
      </c>
      <c r="I3" s="158" t="s">
        <v>291</v>
      </c>
      <c r="J3" s="158" t="s">
        <v>292</v>
      </c>
      <c r="K3" s="158" t="s">
        <v>293</v>
      </c>
      <c r="L3" s="158" t="s">
        <v>294</v>
      </c>
      <c r="M3" s="158" t="s">
        <v>295</v>
      </c>
    </row>
    <row r="4" spans="1:13" s="85" customFormat="1" ht="120">
      <c r="A4" s="77" t="s">
        <v>16</v>
      </c>
      <c r="B4" s="78" t="s">
        <v>232</v>
      </c>
      <c r="C4" s="79" t="s">
        <v>268</v>
      </c>
      <c r="D4" s="80" t="s">
        <v>269</v>
      </c>
      <c r="E4" s="127" t="s">
        <v>296</v>
      </c>
      <c r="F4" s="84" t="s">
        <v>297</v>
      </c>
      <c r="G4" s="127" t="s">
        <v>298</v>
      </c>
      <c r="H4" s="84" t="s">
        <v>299</v>
      </c>
      <c r="I4" s="132" t="s">
        <v>300</v>
      </c>
      <c r="J4" s="84" t="str">
        <f>IF(ISBLANK(I4),"",VLOOKUP(I4,[1]Útmutató!$B$9:$C$12,2,FALSE))</f>
        <v>term grade</v>
      </c>
      <c r="K4" s="127" t="s">
        <v>301</v>
      </c>
      <c r="L4" s="84" t="s">
        <v>302</v>
      </c>
      <c r="M4" s="127" t="s">
        <v>303</v>
      </c>
    </row>
    <row r="5" spans="1:13" s="85" customFormat="1" ht="120">
      <c r="A5" s="86" t="s">
        <v>18</v>
      </c>
      <c r="B5" s="78" t="s">
        <v>233</v>
      </c>
      <c r="C5" s="79" t="s">
        <v>20</v>
      </c>
      <c r="D5" s="87" t="s">
        <v>21</v>
      </c>
      <c r="E5" s="127" t="s">
        <v>304</v>
      </c>
      <c r="F5" s="84" t="s">
        <v>305</v>
      </c>
      <c r="G5" s="127" t="s">
        <v>306</v>
      </c>
      <c r="H5" s="84" t="s">
        <v>307</v>
      </c>
      <c r="I5" s="132" t="s">
        <v>300</v>
      </c>
      <c r="J5" s="84" t="str">
        <f>IF(ISBLANK(I5),"",VLOOKUP(I5,[1]Útmutató!$B$9:$C$12,2,FALSE))</f>
        <v>term grade</v>
      </c>
      <c r="K5" s="127" t="s">
        <v>308</v>
      </c>
      <c r="L5" s="84" t="s">
        <v>309</v>
      </c>
      <c r="M5" s="127" t="s">
        <v>310</v>
      </c>
    </row>
    <row r="6" spans="1:13" s="85" customFormat="1" ht="180">
      <c r="A6" s="77" t="s">
        <v>24</v>
      </c>
      <c r="B6" s="78" t="s">
        <v>234</v>
      </c>
      <c r="C6" s="79" t="s">
        <v>25</v>
      </c>
      <c r="D6" s="141" t="s">
        <v>215</v>
      </c>
      <c r="E6" s="127" t="s">
        <v>311</v>
      </c>
      <c r="F6" s="84" t="s">
        <v>312</v>
      </c>
      <c r="G6" s="127" t="s">
        <v>313</v>
      </c>
      <c r="H6" s="84" t="s">
        <v>314</v>
      </c>
      <c r="I6" s="132" t="s">
        <v>300</v>
      </c>
      <c r="J6" s="84" t="str">
        <f>IF(ISBLANK(I6),"",VLOOKUP(I6,[1]Útmutató!$B$9:$C$12,2,FALSE))</f>
        <v>term grade</v>
      </c>
      <c r="K6" s="127" t="s">
        <v>315</v>
      </c>
      <c r="L6" s="84" t="s">
        <v>316</v>
      </c>
      <c r="M6" s="127" t="s">
        <v>317</v>
      </c>
    </row>
    <row r="7" spans="1:13" s="85" customFormat="1" ht="288">
      <c r="A7" s="86" t="s">
        <v>26</v>
      </c>
      <c r="B7" s="78" t="s">
        <v>235</v>
      </c>
      <c r="C7" s="88" t="s">
        <v>27</v>
      </c>
      <c r="D7" s="87" t="s">
        <v>318</v>
      </c>
      <c r="E7" s="127" t="s">
        <v>319</v>
      </c>
      <c r="F7" s="84" t="s">
        <v>320</v>
      </c>
      <c r="G7" s="127" t="s">
        <v>321</v>
      </c>
      <c r="H7" s="84" t="s">
        <v>322</v>
      </c>
      <c r="I7" s="132" t="s">
        <v>300</v>
      </c>
      <c r="J7" s="84" t="str">
        <f>IF(ISBLANK(I7),"",VLOOKUP(I7,[1]Útmutató!$B$9:$C$12,2,FALSE))</f>
        <v>term grade</v>
      </c>
      <c r="K7" s="127" t="s">
        <v>323</v>
      </c>
      <c r="L7" s="84" t="s">
        <v>324</v>
      </c>
      <c r="M7" s="127" t="s">
        <v>325</v>
      </c>
    </row>
    <row r="8" spans="1:13" s="85" customFormat="1" ht="288">
      <c r="A8" s="86" t="s">
        <v>31</v>
      </c>
      <c r="B8" s="78" t="s">
        <v>236</v>
      </c>
      <c r="C8" s="79" t="s">
        <v>32</v>
      </c>
      <c r="D8" s="87" t="s">
        <v>33</v>
      </c>
      <c r="E8" s="127" t="s">
        <v>326</v>
      </c>
      <c r="F8" s="84" t="s">
        <v>327</v>
      </c>
      <c r="G8" s="127" t="s">
        <v>328</v>
      </c>
      <c r="H8" s="84" t="s">
        <v>329</v>
      </c>
      <c r="I8" s="132" t="s">
        <v>300</v>
      </c>
      <c r="J8" s="84" t="str">
        <f>IF(ISBLANK(I8),"",VLOOKUP(I8,[1]Útmutató!$B$9:$C$12,2,FALSE))</f>
        <v>term grade</v>
      </c>
      <c r="K8" s="127" t="s">
        <v>330</v>
      </c>
      <c r="L8" s="84" t="s">
        <v>331</v>
      </c>
      <c r="M8" s="127" t="s">
        <v>332</v>
      </c>
    </row>
    <row r="9" spans="1:13" s="85" customFormat="1" ht="216">
      <c r="A9" s="86" t="s">
        <v>35</v>
      </c>
      <c r="B9" s="78" t="s">
        <v>237</v>
      </c>
      <c r="C9" s="79" t="s">
        <v>36</v>
      </c>
      <c r="D9" s="87" t="s">
        <v>37</v>
      </c>
      <c r="E9" s="127" t="s">
        <v>333</v>
      </c>
      <c r="F9" s="84" t="s">
        <v>334</v>
      </c>
      <c r="G9" s="127" t="s">
        <v>335</v>
      </c>
      <c r="H9" s="84" t="s">
        <v>336</v>
      </c>
      <c r="I9" s="132" t="s">
        <v>300</v>
      </c>
      <c r="J9" s="84" t="str">
        <f>IF(ISBLANK(I9),"",VLOOKUP(I9,[1]Útmutató!$B$9:$C$12,2,FALSE))</f>
        <v>term grade</v>
      </c>
      <c r="K9" s="127" t="s">
        <v>337</v>
      </c>
      <c r="L9" s="84" t="s">
        <v>338</v>
      </c>
      <c r="M9" s="127" t="s">
        <v>339</v>
      </c>
    </row>
    <row r="10" spans="1:13" s="85" customFormat="1" ht="168">
      <c r="A10" s="86" t="s">
        <v>39</v>
      </c>
      <c r="B10" s="78" t="s">
        <v>238</v>
      </c>
      <c r="C10" s="79" t="s">
        <v>40</v>
      </c>
      <c r="D10" s="87" t="s">
        <v>41</v>
      </c>
      <c r="E10" s="127" t="s">
        <v>340</v>
      </c>
      <c r="F10" s="84" t="s">
        <v>341</v>
      </c>
      <c r="G10" s="127" t="s">
        <v>342</v>
      </c>
      <c r="H10" s="84" t="s">
        <v>343</v>
      </c>
      <c r="I10" s="132" t="s">
        <v>300</v>
      </c>
      <c r="J10" s="84" t="str">
        <f>IF(ISBLANK(I10),"",VLOOKUP(I10,[1]Útmutató!$B$9:$C$12,2,FALSE))</f>
        <v>term grade</v>
      </c>
      <c r="K10" s="127" t="s">
        <v>344</v>
      </c>
      <c r="L10" s="84" t="s">
        <v>345</v>
      </c>
      <c r="M10" s="127" t="s">
        <v>346</v>
      </c>
    </row>
    <row r="11" spans="1:13" s="85" customFormat="1" ht="180">
      <c r="A11" s="77" t="s">
        <v>43</v>
      </c>
      <c r="B11" s="78" t="s">
        <v>239</v>
      </c>
      <c r="C11" s="79" t="s">
        <v>44</v>
      </c>
      <c r="D11" s="87" t="s">
        <v>212</v>
      </c>
      <c r="E11" s="127" t="s">
        <v>347</v>
      </c>
      <c r="F11" s="84" t="s">
        <v>348</v>
      </c>
      <c r="G11" s="127" t="s">
        <v>349</v>
      </c>
      <c r="H11" s="84" t="s">
        <v>350</v>
      </c>
      <c r="I11" s="132" t="s">
        <v>300</v>
      </c>
      <c r="J11" s="84" t="str">
        <f>IF(ISBLANK(I11),"",VLOOKUP(I11,[1]Útmutató!$B$9:$C$12,2,FALSE))</f>
        <v>term grade</v>
      </c>
      <c r="K11" s="127" t="s">
        <v>351</v>
      </c>
      <c r="L11" s="84" t="s">
        <v>352</v>
      </c>
      <c r="M11" s="127" t="s">
        <v>353</v>
      </c>
    </row>
    <row r="12" spans="1:13" s="85" customFormat="1" ht="216">
      <c r="A12" s="86" t="s">
        <v>45</v>
      </c>
      <c r="B12" s="78" t="s">
        <v>240</v>
      </c>
      <c r="C12" s="79" t="s">
        <v>46</v>
      </c>
      <c r="D12" s="87" t="s">
        <v>47</v>
      </c>
      <c r="E12" s="127" t="s">
        <v>354</v>
      </c>
      <c r="F12" s="84" t="s">
        <v>355</v>
      </c>
      <c r="G12" s="127" t="s">
        <v>356</v>
      </c>
      <c r="H12" s="84" t="s">
        <v>357</v>
      </c>
      <c r="I12" s="132" t="s">
        <v>300</v>
      </c>
      <c r="J12" s="84" t="str">
        <f>IF(ISBLANK(I12),"",VLOOKUP(I12,[1]Útmutató!$B$9:$C$12,2,FALSE))</f>
        <v>term grade</v>
      </c>
      <c r="K12" s="127" t="s">
        <v>358</v>
      </c>
      <c r="L12" s="84" t="s">
        <v>359</v>
      </c>
      <c r="M12" s="127" t="s">
        <v>360</v>
      </c>
    </row>
    <row r="13" spans="1:13" s="85" customFormat="1" ht="108">
      <c r="A13" s="86" t="s">
        <v>49</v>
      </c>
      <c r="B13" s="78" t="s">
        <v>241</v>
      </c>
      <c r="C13" s="79" t="s">
        <v>50</v>
      </c>
      <c r="D13" s="80" t="s">
        <v>361</v>
      </c>
      <c r="E13" s="127" t="s">
        <v>362</v>
      </c>
      <c r="F13" s="84" t="s">
        <v>363</v>
      </c>
      <c r="G13" s="127" t="s">
        <v>364</v>
      </c>
      <c r="H13" s="84" t="s">
        <v>365</v>
      </c>
      <c r="I13" s="132" t="s">
        <v>300</v>
      </c>
      <c r="J13" s="84" t="str">
        <f>IF(ISBLANK(I13),"",VLOOKUP(I13,[1]Útmutató!$B$9:$C$12,2,FALSE))</f>
        <v>term grade</v>
      </c>
      <c r="K13" s="127" t="s">
        <v>366</v>
      </c>
      <c r="L13" s="84" t="s">
        <v>367</v>
      </c>
      <c r="M13" s="127" t="s">
        <v>368</v>
      </c>
    </row>
    <row r="14" spans="1:13" s="85" customFormat="1" ht="144">
      <c r="A14" s="86" t="s">
        <v>53</v>
      </c>
      <c r="B14" s="78" t="s">
        <v>242</v>
      </c>
      <c r="C14" s="79" t="s">
        <v>54</v>
      </c>
      <c r="D14" s="87" t="s">
        <v>55</v>
      </c>
      <c r="E14" s="127" t="s">
        <v>369</v>
      </c>
      <c r="F14" s="84" t="s">
        <v>370</v>
      </c>
      <c r="G14" s="127" t="s">
        <v>371</v>
      </c>
      <c r="H14" s="84" t="s">
        <v>372</v>
      </c>
      <c r="I14" s="132" t="s">
        <v>300</v>
      </c>
      <c r="J14" s="84" t="str">
        <f>IF(ISBLANK(I14),"",VLOOKUP(I14,[1]Útmutató!$B$9:$C$12,2,FALSE))</f>
        <v>term grade</v>
      </c>
      <c r="K14" s="127" t="s">
        <v>373</v>
      </c>
      <c r="L14" s="84" t="s">
        <v>374</v>
      </c>
      <c r="M14" s="127" t="s">
        <v>375</v>
      </c>
    </row>
    <row r="15" spans="1:13" s="85" customFormat="1" ht="156">
      <c r="A15" s="86" t="s">
        <v>57</v>
      </c>
      <c r="B15" s="78" t="s">
        <v>243</v>
      </c>
      <c r="C15" s="79" t="s">
        <v>58</v>
      </c>
      <c r="D15" s="87" t="s">
        <v>59</v>
      </c>
      <c r="E15" s="127" t="s">
        <v>376</v>
      </c>
      <c r="F15" s="84" t="s">
        <v>377</v>
      </c>
      <c r="G15" s="127" t="s">
        <v>378</v>
      </c>
      <c r="H15" s="84" t="s">
        <v>379</v>
      </c>
      <c r="I15" s="132" t="s">
        <v>300</v>
      </c>
      <c r="J15" s="84" t="str">
        <f>IF(ISBLANK(I15),"",VLOOKUP(I15,[1]Útmutató!$B$9:$C$12,2,FALSE))</f>
        <v>term grade</v>
      </c>
      <c r="K15" s="127" t="s">
        <v>380</v>
      </c>
      <c r="L15" s="84" t="s">
        <v>381</v>
      </c>
      <c r="M15" s="127" t="s">
        <v>382</v>
      </c>
    </row>
    <row r="16" spans="1:13" s="85" customFormat="1" ht="168">
      <c r="A16" s="86" t="s">
        <v>61</v>
      </c>
      <c r="B16" s="78" t="s">
        <v>244</v>
      </c>
      <c r="C16" s="79" t="s">
        <v>62</v>
      </c>
      <c r="D16" s="87" t="s">
        <v>383</v>
      </c>
      <c r="E16" s="127" t="s">
        <v>384</v>
      </c>
      <c r="F16" s="84" t="s">
        <v>385</v>
      </c>
      <c r="G16" s="127" t="s">
        <v>386</v>
      </c>
      <c r="H16" s="84" t="s">
        <v>387</v>
      </c>
      <c r="I16" s="132" t="s">
        <v>300</v>
      </c>
      <c r="J16" s="84" t="str">
        <f>IF(ISBLANK(I16),"",VLOOKUP(I16,[1]Útmutató!$B$9:$C$12,2,FALSE))</f>
        <v>term grade</v>
      </c>
      <c r="K16" s="127" t="s">
        <v>388</v>
      </c>
      <c r="L16" s="84" t="s">
        <v>389</v>
      </c>
      <c r="M16" s="127" t="s">
        <v>390</v>
      </c>
    </row>
    <row r="17" spans="1:13" s="85" customFormat="1" ht="120">
      <c r="A17" s="86" t="s">
        <v>65</v>
      </c>
      <c r="B17" s="78" t="s">
        <v>245</v>
      </c>
      <c r="C17" s="79" t="s">
        <v>66</v>
      </c>
      <c r="D17" s="87" t="s">
        <v>391</v>
      </c>
      <c r="E17" s="127" t="s">
        <v>392</v>
      </c>
      <c r="F17" s="84" t="s">
        <v>393</v>
      </c>
      <c r="G17" s="127" t="s">
        <v>394</v>
      </c>
      <c r="H17" s="84" t="s">
        <v>395</v>
      </c>
      <c r="I17" s="132" t="s">
        <v>300</v>
      </c>
      <c r="J17" s="84" t="str">
        <f>IF(ISBLANK(I17),"",VLOOKUP(I17,[1]Útmutató!$B$9:$C$12,2,FALSE))</f>
        <v>term grade</v>
      </c>
      <c r="K17" s="127" t="s">
        <v>396</v>
      </c>
      <c r="L17" s="84" t="s">
        <v>397</v>
      </c>
      <c r="M17" s="127" t="s">
        <v>398</v>
      </c>
    </row>
    <row r="18" spans="1:13" s="85" customFormat="1" ht="180">
      <c r="A18" s="77" t="s">
        <v>69</v>
      </c>
      <c r="B18" s="78" t="s">
        <v>246</v>
      </c>
      <c r="C18" s="79" t="s">
        <v>70</v>
      </c>
      <c r="D18" s="87" t="s">
        <v>71</v>
      </c>
      <c r="E18" s="127" t="s">
        <v>399</v>
      </c>
      <c r="F18" s="84" t="s">
        <v>400</v>
      </c>
      <c r="G18" s="127" t="s">
        <v>401</v>
      </c>
      <c r="H18" s="84" t="s">
        <v>402</v>
      </c>
      <c r="I18" s="132" t="s">
        <v>300</v>
      </c>
      <c r="J18" s="84" t="str">
        <f>IF(ISBLANK(I18),"",VLOOKUP(I18,[1]Útmutató!$B$9:$C$12,2,FALSE))</f>
        <v>term grade</v>
      </c>
      <c r="K18" s="127" t="s">
        <v>403</v>
      </c>
      <c r="L18" s="84" t="s">
        <v>404</v>
      </c>
      <c r="M18" s="127" t="s">
        <v>405</v>
      </c>
    </row>
    <row r="19" spans="1:13" s="85" customFormat="1" ht="288">
      <c r="A19" s="86" t="s">
        <v>72</v>
      </c>
      <c r="B19" s="78" t="s">
        <v>247</v>
      </c>
      <c r="C19" s="79" t="s">
        <v>73</v>
      </c>
      <c r="D19" s="87" t="s">
        <v>74</v>
      </c>
      <c r="E19" s="127" t="s">
        <v>406</v>
      </c>
      <c r="F19" s="84" t="s">
        <v>407</v>
      </c>
      <c r="G19" s="127" t="s">
        <v>408</v>
      </c>
      <c r="H19" s="84" t="s">
        <v>409</v>
      </c>
      <c r="I19" s="132" t="s">
        <v>300</v>
      </c>
      <c r="J19" s="84" t="str">
        <f>IF(ISBLANK(I19),"",VLOOKUP(I19,[1]Útmutató!$B$9:$C$12,2,FALSE))</f>
        <v>term grade</v>
      </c>
      <c r="K19" s="127" t="s">
        <v>410</v>
      </c>
      <c r="L19" s="84" t="s">
        <v>411</v>
      </c>
      <c r="M19" s="127" t="s">
        <v>704</v>
      </c>
    </row>
    <row r="20" spans="1:13" s="85" customFormat="1" ht="156">
      <c r="A20" s="86" t="s">
        <v>77</v>
      </c>
      <c r="B20" s="78" t="s">
        <v>248</v>
      </c>
      <c r="C20" s="79" t="s">
        <v>78</v>
      </c>
      <c r="D20" s="87" t="s">
        <v>79</v>
      </c>
      <c r="E20" s="127" t="s">
        <v>412</v>
      </c>
      <c r="F20" s="84" t="s">
        <v>413</v>
      </c>
      <c r="G20" s="127" t="s">
        <v>414</v>
      </c>
      <c r="H20" s="84" t="s">
        <v>415</v>
      </c>
      <c r="I20" s="132" t="s">
        <v>300</v>
      </c>
      <c r="J20" s="84" t="str">
        <f>IF(ISBLANK(I20),"",VLOOKUP(I20,[1]Útmutató!$B$9:$C$12,2,FALSE))</f>
        <v>term grade</v>
      </c>
      <c r="K20" s="127" t="s">
        <v>416</v>
      </c>
      <c r="L20" s="84" t="s">
        <v>417</v>
      </c>
      <c r="M20" s="127" t="s">
        <v>418</v>
      </c>
    </row>
    <row r="21" spans="1:13" s="85" customFormat="1" ht="324">
      <c r="A21" s="77" t="s">
        <v>82</v>
      </c>
      <c r="B21" s="78" t="s">
        <v>249</v>
      </c>
      <c r="C21" s="79" t="s">
        <v>83</v>
      </c>
      <c r="D21" s="87" t="s">
        <v>84</v>
      </c>
      <c r="E21" s="127" t="s">
        <v>419</v>
      </c>
      <c r="F21" s="84" t="s">
        <v>420</v>
      </c>
      <c r="G21" s="127" t="s">
        <v>421</v>
      </c>
      <c r="H21" s="84" t="s">
        <v>422</v>
      </c>
      <c r="I21" s="132" t="s">
        <v>300</v>
      </c>
      <c r="J21" s="84" t="str">
        <f>IF(ISBLANK(I21),"",VLOOKUP(I21,[1]Útmutató!$B$9:$C$12,2,FALSE))</f>
        <v>term grade</v>
      </c>
      <c r="K21" s="127" t="s">
        <v>423</v>
      </c>
      <c r="L21" s="84" t="s">
        <v>424</v>
      </c>
      <c r="M21" s="127" t="s">
        <v>425</v>
      </c>
    </row>
    <row r="22" spans="1:13" s="85" customFormat="1" ht="240">
      <c r="A22" s="86" t="s">
        <v>85</v>
      </c>
      <c r="B22" s="78" t="s">
        <v>250</v>
      </c>
      <c r="C22" s="79" t="s">
        <v>86</v>
      </c>
      <c r="D22" s="80" t="s">
        <v>426</v>
      </c>
      <c r="E22" s="127" t="s">
        <v>427</v>
      </c>
      <c r="F22" s="84" t="s">
        <v>428</v>
      </c>
      <c r="G22" s="127" t="s">
        <v>429</v>
      </c>
      <c r="H22" s="84" t="s">
        <v>430</v>
      </c>
      <c r="I22" s="132" t="s">
        <v>300</v>
      </c>
      <c r="J22" s="84" t="str">
        <f>IF(ISBLANK(I22),"",VLOOKUP(I22,[1]Útmutató!$B$9:$C$12,2,FALSE))</f>
        <v>term grade</v>
      </c>
      <c r="K22" s="127" t="s">
        <v>431</v>
      </c>
      <c r="L22" s="84" t="s">
        <v>316</v>
      </c>
      <c r="M22" s="127" t="s">
        <v>432</v>
      </c>
    </row>
    <row r="23" spans="1:13" s="85" customFormat="1" ht="192">
      <c r="A23" s="86" t="s">
        <v>89</v>
      </c>
      <c r="B23" s="78" t="s">
        <v>251</v>
      </c>
      <c r="C23" s="79" t="s">
        <v>90</v>
      </c>
      <c r="D23" s="87" t="s">
        <v>91</v>
      </c>
      <c r="E23" s="127" t="s">
        <v>433</v>
      </c>
      <c r="F23" s="84" t="s">
        <v>434</v>
      </c>
      <c r="G23" s="127" t="s">
        <v>435</v>
      </c>
      <c r="H23" s="84" t="s">
        <v>436</v>
      </c>
      <c r="I23" s="132" t="s">
        <v>300</v>
      </c>
      <c r="J23" s="84" t="str">
        <f>IF(ISBLANK(I23),"",VLOOKUP(I23,[1]Útmutató!$B$9:$C$12,2,FALSE))</f>
        <v>term grade</v>
      </c>
      <c r="K23" s="127" t="s">
        <v>323</v>
      </c>
      <c r="L23" s="84" t="s">
        <v>437</v>
      </c>
      <c r="M23" s="127" t="s">
        <v>438</v>
      </c>
    </row>
    <row r="24" spans="1:13" s="85" customFormat="1" ht="132">
      <c r="A24" s="86" t="s">
        <v>92</v>
      </c>
      <c r="B24" s="78" t="s">
        <v>252</v>
      </c>
      <c r="C24" s="79" t="s">
        <v>93</v>
      </c>
      <c r="D24" s="87" t="s">
        <v>94</v>
      </c>
      <c r="E24" s="127" t="s">
        <v>439</v>
      </c>
      <c r="F24" s="84" t="s">
        <v>440</v>
      </c>
      <c r="G24" s="127" t="s">
        <v>441</v>
      </c>
      <c r="H24" s="84" t="s">
        <v>442</v>
      </c>
      <c r="I24" s="132" t="s">
        <v>300</v>
      </c>
      <c r="J24" s="84" t="str">
        <f>IF(ISBLANK(I24),"",VLOOKUP(I24,[1]Útmutató!$B$9:$C$12,2,FALSE))</f>
        <v>term grade</v>
      </c>
      <c r="K24" s="127" t="s">
        <v>443</v>
      </c>
      <c r="L24" s="84" t="s">
        <v>367</v>
      </c>
      <c r="M24" s="127" t="s">
        <v>444</v>
      </c>
    </row>
    <row r="25" spans="1:13" s="85" customFormat="1" ht="120">
      <c r="A25" s="89" t="s">
        <v>61</v>
      </c>
      <c r="B25" s="78" t="s">
        <v>253</v>
      </c>
      <c r="C25" s="142" t="s">
        <v>96</v>
      </c>
      <c r="D25" s="143" t="s">
        <v>445</v>
      </c>
      <c r="E25" s="127" t="s">
        <v>446</v>
      </c>
      <c r="F25" s="84" t="s">
        <v>447</v>
      </c>
      <c r="G25" s="127" t="s">
        <v>448</v>
      </c>
      <c r="H25" s="84" t="s">
        <v>449</v>
      </c>
      <c r="I25" s="132" t="s">
        <v>300</v>
      </c>
      <c r="J25" s="84" t="str">
        <f>IF(ISBLANK(I25),"",VLOOKUP(I25,[1]Útmutató!$B$9:$C$12,2,FALSE))</f>
        <v>term grade</v>
      </c>
      <c r="K25" s="127" t="s">
        <v>366</v>
      </c>
      <c r="L25" s="84" t="s">
        <v>367</v>
      </c>
      <c r="M25" s="127" t="s">
        <v>450</v>
      </c>
    </row>
    <row r="26" spans="1:13" s="85" customFormat="1" ht="264">
      <c r="A26" s="90" t="s">
        <v>98</v>
      </c>
      <c r="B26" s="78" t="s">
        <v>254</v>
      </c>
      <c r="C26" s="144" t="s">
        <v>209</v>
      </c>
      <c r="D26" s="145" t="s">
        <v>210</v>
      </c>
      <c r="E26" s="127" t="s">
        <v>451</v>
      </c>
      <c r="F26" s="84" t="s">
        <v>452</v>
      </c>
      <c r="G26" s="127" t="s">
        <v>453</v>
      </c>
      <c r="H26" s="84" t="s">
        <v>454</v>
      </c>
      <c r="I26" s="132" t="s">
        <v>455</v>
      </c>
      <c r="J26" s="84" t="str">
        <f>IF(ISBLANK(I26),"",VLOOKUP(I26,[1]Útmutató!$B$9:$C$12,2,FALSE))</f>
        <v>examination</v>
      </c>
      <c r="K26" s="127" t="s">
        <v>456</v>
      </c>
      <c r="L26" s="84" t="s">
        <v>457</v>
      </c>
      <c r="M26" s="127" t="s">
        <v>458</v>
      </c>
    </row>
    <row r="27" spans="1:13" s="85" customFormat="1" ht="144">
      <c r="A27" s="86" t="s">
        <v>101</v>
      </c>
      <c r="B27" s="78" t="s">
        <v>255</v>
      </c>
      <c r="C27" s="79" t="s">
        <v>102</v>
      </c>
      <c r="D27" s="87" t="s">
        <v>103</v>
      </c>
      <c r="E27" s="127" t="s">
        <v>459</v>
      </c>
      <c r="F27" s="84" t="s">
        <v>460</v>
      </c>
      <c r="G27" s="127" t="s">
        <v>461</v>
      </c>
      <c r="H27" s="84" t="s">
        <v>462</v>
      </c>
      <c r="I27" s="132" t="s">
        <v>300</v>
      </c>
      <c r="J27" s="84" t="str">
        <f>IF(ISBLANK(I27),"",VLOOKUP(I27,[1]Útmutató!$B$9:$C$12,2,FALSE))</f>
        <v>term grade</v>
      </c>
      <c r="K27" s="127" t="s">
        <v>463</v>
      </c>
      <c r="L27" s="84" t="s">
        <v>464</v>
      </c>
      <c r="M27" s="127" t="s">
        <v>465</v>
      </c>
    </row>
    <row r="28" spans="1:13" s="85" customFormat="1" ht="240">
      <c r="A28" s="91" t="s">
        <v>105</v>
      </c>
      <c r="B28" s="78" t="s">
        <v>256</v>
      </c>
      <c r="C28" s="146" t="s">
        <v>106</v>
      </c>
      <c r="D28" s="147" t="s">
        <v>107</v>
      </c>
      <c r="E28" s="127" t="s">
        <v>466</v>
      </c>
      <c r="F28" s="84" t="s">
        <v>467</v>
      </c>
      <c r="G28" s="127" t="s">
        <v>468</v>
      </c>
      <c r="H28" s="84" t="s">
        <v>469</v>
      </c>
      <c r="I28" s="132" t="s">
        <v>300</v>
      </c>
      <c r="J28" s="84" t="str">
        <f>IF(ISBLANK(I28),"",VLOOKUP(I28,[1]Útmutató!$B$9:$C$12,2,FALSE))</f>
        <v>term grade</v>
      </c>
      <c r="K28" s="127" t="s">
        <v>470</v>
      </c>
      <c r="L28" s="84" t="s">
        <v>471</v>
      </c>
      <c r="M28" s="127" t="s">
        <v>472</v>
      </c>
    </row>
    <row r="29" spans="1:13" s="85" customFormat="1" ht="144">
      <c r="A29" s="77" t="s">
        <v>109</v>
      </c>
      <c r="B29" s="78" t="s">
        <v>257</v>
      </c>
      <c r="C29" s="79" t="s">
        <v>110</v>
      </c>
      <c r="D29" s="87" t="s">
        <v>473</v>
      </c>
      <c r="E29" s="127" t="s">
        <v>474</v>
      </c>
      <c r="F29" s="84" t="s">
        <v>475</v>
      </c>
      <c r="G29" s="127" t="s">
        <v>476</v>
      </c>
      <c r="H29" s="84" t="s">
        <v>477</v>
      </c>
      <c r="I29" s="132" t="s">
        <v>455</v>
      </c>
      <c r="J29" s="84" t="str">
        <f>IF(ISBLANK(I29),"",VLOOKUP(I29,[1]Útmutató!$B$9:$C$12,2,FALSE))</f>
        <v>examination</v>
      </c>
      <c r="K29" s="127" t="s">
        <v>478</v>
      </c>
      <c r="L29" s="84" t="s">
        <v>479</v>
      </c>
      <c r="M29" s="127" t="s">
        <v>480</v>
      </c>
    </row>
    <row r="30" spans="1:13" s="85" customFormat="1" ht="300">
      <c r="A30" s="86" t="s">
        <v>112</v>
      </c>
      <c r="B30" s="78" t="s">
        <v>258</v>
      </c>
      <c r="C30" s="79" t="s">
        <v>113</v>
      </c>
      <c r="D30" s="87" t="s">
        <v>481</v>
      </c>
      <c r="E30" s="127" t="s">
        <v>482</v>
      </c>
      <c r="F30" s="84" t="s">
        <v>483</v>
      </c>
      <c r="G30" s="127" t="s">
        <v>484</v>
      </c>
      <c r="H30" s="84" t="s">
        <v>485</v>
      </c>
      <c r="I30" s="132" t="s">
        <v>300</v>
      </c>
      <c r="J30" s="84" t="str">
        <f>IF(ISBLANK(I30),"",VLOOKUP(I30,[1]Útmutató!$B$9:$C$12,2,FALSE))</f>
        <v>term grade</v>
      </c>
      <c r="K30" s="127" t="s">
        <v>486</v>
      </c>
      <c r="L30" s="84" t="s">
        <v>487</v>
      </c>
      <c r="M30" s="127" t="s">
        <v>488</v>
      </c>
    </row>
    <row r="31" spans="1:13" s="85" customFormat="1" ht="156">
      <c r="A31" s="86" t="s">
        <v>116</v>
      </c>
      <c r="B31" s="78" t="s">
        <v>259</v>
      </c>
      <c r="C31" s="79" t="s">
        <v>117</v>
      </c>
      <c r="D31" s="87" t="s">
        <v>489</v>
      </c>
      <c r="E31" s="127" t="s">
        <v>490</v>
      </c>
      <c r="F31" s="84" t="s">
        <v>491</v>
      </c>
      <c r="G31" s="127" t="s">
        <v>492</v>
      </c>
      <c r="H31" s="84" t="s">
        <v>493</v>
      </c>
      <c r="I31" s="132" t="s">
        <v>300</v>
      </c>
      <c r="J31" s="84" t="str">
        <f>IF(ISBLANK(I31),"",VLOOKUP(I31,[1]Útmutató!$B$9:$C$12,2,FALSE))</f>
        <v>term grade</v>
      </c>
      <c r="K31" s="127" t="s">
        <v>494</v>
      </c>
      <c r="L31" s="84" t="s">
        <v>495</v>
      </c>
      <c r="M31" s="127" t="s">
        <v>496</v>
      </c>
    </row>
    <row r="32" spans="1:13" s="85" customFormat="1" ht="180">
      <c r="A32" s="77" t="s">
        <v>121</v>
      </c>
      <c r="B32" s="78" t="s">
        <v>260</v>
      </c>
      <c r="C32" s="79" t="s">
        <v>122</v>
      </c>
      <c r="D32" s="87" t="s">
        <v>123</v>
      </c>
      <c r="E32" s="127" t="s">
        <v>497</v>
      </c>
      <c r="F32" s="84" t="s">
        <v>498</v>
      </c>
      <c r="G32" s="127" t="s">
        <v>499</v>
      </c>
      <c r="H32" s="84" t="s">
        <v>500</v>
      </c>
      <c r="I32" s="132" t="s">
        <v>300</v>
      </c>
      <c r="J32" s="84" t="str">
        <f>IF(ISBLANK(I32),"",VLOOKUP(I32,[1]Útmutató!$B$9:$C$12,2,FALSE))</f>
        <v>term grade</v>
      </c>
      <c r="K32" s="127" t="s">
        <v>501</v>
      </c>
      <c r="L32" s="84" t="s">
        <v>502</v>
      </c>
      <c r="M32" s="127" t="s">
        <v>503</v>
      </c>
    </row>
    <row r="33" spans="1:13" s="85" customFormat="1" ht="132">
      <c r="A33" s="86" t="s">
        <v>125</v>
      </c>
      <c r="B33" s="78" t="s">
        <v>261</v>
      </c>
      <c r="C33" s="79" t="s">
        <v>126</v>
      </c>
      <c r="D33" s="87" t="s">
        <v>126</v>
      </c>
      <c r="E33" s="127" t="s">
        <v>504</v>
      </c>
      <c r="F33" s="84" t="s">
        <v>505</v>
      </c>
      <c r="G33" s="127" t="s">
        <v>506</v>
      </c>
      <c r="H33" s="84" t="s">
        <v>507</v>
      </c>
      <c r="I33" s="132" t="s">
        <v>300</v>
      </c>
      <c r="J33" s="84" t="str">
        <f>IF(ISBLANK(I33),"",VLOOKUP(I33,[1]Útmutató!$B$9:$C$12,2,FALSE))</f>
        <v>term grade</v>
      </c>
      <c r="K33" s="127" t="s">
        <v>508</v>
      </c>
      <c r="L33" s="84" t="s">
        <v>509</v>
      </c>
      <c r="M33" s="127" t="s">
        <v>510</v>
      </c>
    </row>
    <row r="34" spans="1:13" s="85" customFormat="1" ht="204">
      <c r="A34" s="86" t="s">
        <v>128</v>
      </c>
      <c r="B34" s="78" t="s">
        <v>262</v>
      </c>
      <c r="C34" s="79" t="s">
        <v>129</v>
      </c>
      <c r="D34" s="87" t="s">
        <v>511</v>
      </c>
      <c r="E34" s="127" t="s">
        <v>512</v>
      </c>
      <c r="F34" s="84" t="s">
        <v>513</v>
      </c>
      <c r="G34" s="127" t="s">
        <v>514</v>
      </c>
      <c r="H34" s="84" t="s">
        <v>515</v>
      </c>
      <c r="I34" s="132" t="s">
        <v>455</v>
      </c>
      <c r="J34" s="84" t="str">
        <f>IF(ISBLANK(I34),"",VLOOKUP(I34,[1]Útmutató!$B$9:$C$12,2,FALSE))</f>
        <v>examination</v>
      </c>
      <c r="K34" s="127" t="s">
        <v>516</v>
      </c>
      <c r="L34" s="84" t="s">
        <v>517</v>
      </c>
      <c r="M34" s="127" t="s">
        <v>518</v>
      </c>
    </row>
    <row r="35" spans="1:13" s="85" customFormat="1" ht="180">
      <c r="A35" s="77" t="s">
        <v>133</v>
      </c>
      <c r="B35" s="78" t="s">
        <v>263</v>
      </c>
      <c r="C35" s="79" t="s">
        <v>213</v>
      </c>
      <c r="D35" s="87" t="s">
        <v>519</v>
      </c>
      <c r="E35" s="127" t="s">
        <v>520</v>
      </c>
      <c r="F35" s="84" t="s">
        <v>521</v>
      </c>
      <c r="G35" s="127" t="s">
        <v>522</v>
      </c>
      <c r="H35" s="84" t="s">
        <v>523</v>
      </c>
      <c r="I35" s="132" t="s">
        <v>300</v>
      </c>
      <c r="J35" s="84" t="str">
        <f>IF(ISBLANK(I35),"",VLOOKUP(I35,[1]Útmutató!$B$9:$C$12,2,FALSE))</f>
        <v>term grade</v>
      </c>
      <c r="K35" s="127" t="s">
        <v>351</v>
      </c>
      <c r="L35" s="84" t="s">
        <v>524</v>
      </c>
      <c r="M35" s="127" t="s">
        <v>525</v>
      </c>
    </row>
    <row r="36" spans="1:13" s="85" customFormat="1" ht="144">
      <c r="A36" s="86" t="s">
        <v>134</v>
      </c>
      <c r="B36" s="78" t="s">
        <v>264</v>
      </c>
      <c r="C36" s="79" t="s">
        <v>135</v>
      </c>
      <c r="D36" s="80" t="s">
        <v>135</v>
      </c>
      <c r="E36" s="127" t="s">
        <v>526</v>
      </c>
      <c r="F36" s="84" t="s">
        <v>527</v>
      </c>
      <c r="G36" s="127" t="s">
        <v>528</v>
      </c>
      <c r="H36" s="84" t="s">
        <v>529</v>
      </c>
      <c r="I36" s="132" t="s">
        <v>300</v>
      </c>
      <c r="J36" s="84" t="str">
        <f>IF(ISBLANK(I36),"",VLOOKUP(I36,[1]Útmutató!$B$9:$C$12,2,FALSE))</f>
        <v>term grade</v>
      </c>
      <c r="K36" s="127" t="s">
        <v>530</v>
      </c>
      <c r="L36" s="84" t="s">
        <v>531</v>
      </c>
      <c r="M36" s="127" t="s">
        <v>532</v>
      </c>
    </row>
    <row r="37" spans="1:13" s="85" customFormat="1" ht="192">
      <c r="A37" s="77" t="s">
        <v>137</v>
      </c>
      <c r="B37" s="78" t="s">
        <v>265</v>
      </c>
      <c r="C37" s="79" t="s">
        <v>138</v>
      </c>
      <c r="D37" s="87" t="s">
        <v>139</v>
      </c>
      <c r="E37" s="127" t="s">
        <v>533</v>
      </c>
      <c r="F37" s="84" t="s">
        <v>534</v>
      </c>
      <c r="G37" s="127" t="s">
        <v>535</v>
      </c>
      <c r="H37" s="84" t="s">
        <v>536</v>
      </c>
      <c r="I37" s="132" t="s">
        <v>300</v>
      </c>
      <c r="J37" s="84" t="str">
        <f>IF(ISBLANK(I37),"",VLOOKUP(I37,[1]Útmutató!$B$9:$C$12,2,FALSE))</f>
        <v>term grade</v>
      </c>
      <c r="K37" s="127" t="s">
        <v>537</v>
      </c>
      <c r="L37" s="84" t="s">
        <v>538</v>
      </c>
      <c r="M37" s="127" t="s">
        <v>539</v>
      </c>
    </row>
    <row r="38" spans="1:13" s="85" customFormat="1" ht="276">
      <c r="A38" s="86" t="s">
        <v>142</v>
      </c>
      <c r="B38" s="78" t="s">
        <v>266</v>
      </c>
      <c r="C38" s="142" t="s">
        <v>143</v>
      </c>
      <c r="D38" s="143" t="s">
        <v>540</v>
      </c>
      <c r="E38" s="127" t="s">
        <v>541</v>
      </c>
      <c r="F38" s="84" t="s">
        <v>542</v>
      </c>
      <c r="G38" s="127" t="s">
        <v>543</v>
      </c>
      <c r="H38" s="84" t="s">
        <v>544</v>
      </c>
      <c r="I38" s="132" t="s">
        <v>300</v>
      </c>
      <c r="J38" s="84" t="str">
        <f>IF(ISBLANK(I38),"",VLOOKUP(I38,[1]Útmutató!$B$9:$C$12,2,FALSE))</f>
        <v>term grade</v>
      </c>
      <c r="K38" s="127" t="s">
        <v>545</v>
      </c>
      <c r="L38" s="84" t="s">
        <v>546</v>
      </c>
      <c r="M38" s="127" t="s">
        <v>547</v>
      </c>
    </row>
    <row r="39" spans="1:13" s="85" customFormat="1" ht="252">
      <c r="A39" s="123" t="s">
        <v>146</v>
      </c>
      <c r="B39" s="78" t="s">
        <v>267</v>
      </c>
      <c r="C39" s="79" t="s">
        <v>147</v>
      </c>
      <c r="D39" s="87" t="s">
        <v>148</v>
      </c>
      <c r="E39" s="127" t="s">
        <v>548</v>
      </c>
      <c r="F39" s="84" t="s">
        <v>549</v>
      </c>
      <c r="G39" s="127" t="s">
        <v>550</v>
      </c>
      <c r="H39" s="84" t="s">
        <v>551</v>
      </c>
      <c r="I39" s="132" t="s">
        <v>300</v>
      </c>
      <c r="J39" s="84" t="str">
        <f>IF(ISBLANK(I39),"",VLOOKUP(I39,[1]Útmutató!$B$9:$C$12,2,FALSE))</f>
        <v>term grade</v>
      </c>
      <c r="K39" s="127" t="s">
        <v>552</v>
      </c>
      <c r="L39" s="84" t="s">
        <v>553</v>
      </c>
      <c r="M39" s="127" t="s">
        <v>554</v>
      </c>
    </row>
    <row r="40" spans="1:13" s="134" customFormat="1" ht="168">
      <c r="A40" s="123" t="s">
        <v>635</v>
      </c>
      <c r="B40" s="127" t="s">
        <v>655</v>
      </c>
      <c r="C40" s="128" t="s">
        <v>620</v>
      </c>
      <c r="D40" s="129" t="s">
        <v>622</v>
      </c>
      <c r="E40" s="130" t="s">
        <v>659</v>
      </c>
      <c r="F40" s="131" t="s">
        <v>660</v>
      </c>
      <c r="G40" s="130" t="s">
        <v>661</v>
      </c>
      <c r="H40" s="84" t="s">
        <v>662</v>
      </c>
      <c r="I40" s="132" t="s">
        <v>300</v>
      </c>
      <c r="J40" s="84" t="s">
        <v>630</v>
      </c>
      <c r="K40" s="130" t="s">
        <v>663</v>
      </c>
      <c r="L40" s="84" t="s">
        <v>664</v>
      </c>
      <c r="M40" s="133" t="s">
        <v>665</v>
      </c>
    </row>
    <row r="41" spans="1:13" s="134" customFormat="1" ht="228">
      <c r="A41" s="123" t="s">
        <v>634</v>
      </c>
      <c r="B41" s="127" t="s">
        <v>656</v>
      </c>
      <c r="C41" s="128" t="s">
        <v>623</v>
      </c>
      <c r="D41" s="129" t="s">
        <v>624</v>
      </c>
      <c r="E41" s="135" t="s">
        <v>626</v>
      </c>
      <c r="F41" s="131" t="s">
        <v>627</v>
      </c>
      <c r="G41" s="127" t="s">
        <v>628</v>
      </c>
      <c r="H41" s="84" t="s">
        <v>629</v>
      </c>
      <c r="I41" s="132" t="s">
        <v>300</v>
      </c>
      <c r="J41" s="84" t="s">
        <v>630</v>
      </c>
      <c r="K41" s="132" t="s">
        <v>631</v>
      </c>
      <c r="L41" s="84" t="s">
        <v>632</v>
      </c>
      <c r="M41" s="132" t="s">
        <v>633</v>
      </c>
    </row>
    <row r="42" spans="1:13" s="134" customFormat="1" ht="120">
      <c r="A42" s="123" t="s">
        <v>652</v>
      </c>
      <c r="B42" s="127" t="s">
        <v>657</v>
      </c>
      <c r="C42" s="127" t="s">
        <v>643</v>
      </c>
      <c r="D42" s="129" t="s">
        <v>644</v>
      </c>
      <c r="E42" s="127" t="s">
        <v>645</v>
      </c>
      <c r="F42" s="84" t="s">
        <v>646</v>
      </c>
      <c r="G42" s="132" t="s">
        <v>647</v>
      </c>
      <c r="H42" s="84" t="s">
        <v>648</v>
      </c>
      <c r="I42" s="127" t="s">
        <v>300</v>
      </c>
      <c r="J42" s="84" t="s">
        <v>630</v>
      </c>
      <c r="K42" s="127" t="s">
        <v>649</v>
      </c>
      <c r="L42" s="84" t="s">
        <v>560</v>
      </c>
      <c r="M42" s="127" t="s">
        <v>650</v>
      </c>
    </row>
    <row r="43" spans="1:13" s="122" customFormat="1" ht="180">
      <c r="A43" s="123"/>
      <c r="B43" s="127" t="s">
        <v>658</v>
      </c>
      <c r="C43" s="127" t="s">
        <v>636</v>
      </c>
      <c r="D43" s="129" t="s">
        <v>637</v>
      </c>
      <c r="E43" s="127" t="s">
        <v>638</v>
      </c>
      <c r="F43" s="84" t="s">
        <v>639</v>
      </c>
      <c r="G43" s="132" t="s">
        <v>640</v>
      </c>
      <c r="H43" s="84" t="s">
        <v>651</v>
      </c>
      <c r="I43" s="127" t="s">
        <v>300</v>
      </c>
      <c r="J43" s="84" t="s">
        <v>630</v>
      </c>
      <c r="K43" s="127" t="s">
        <v>641</v>
      </c>
      <c r="L43" s="84" t="s">
        <v>560</v>
      </c>
      <c r="M43" s="127" t="s">
        <v>642</v>
      </c>
    </row>
    <row r="44" spans="1:13" s="159" customFormat="1" ht="240">
      <c r="A44" s="86" t="s">
        <v>669</v>
      </c>
      <c r="B44" s="78" t="s">
        <v>670</v>
      </c>
      <c r="C44" s="79" t="s">
        <v>667</v>
      </c>
      <c r="D44" s="80" t="s">
        <v>668</v>
      </c>
      <c r="E44" s="127" t="s">
        <v>671</v>
      </c>
      <c r="F44" s="84" t="s">
        <v>672</v>
      </c>
      <c r="G44" s="127" t="s">
        <v>673</v>
      </c>
      <c r="H44" s="84" t="s">
        <v>674</v>
      </c>
      <c r="I44" s="132" t="s">
        <v>300</v>
      </c>
      <c r="J44" s="84" t="s">
        <v>630</v>
      </c>
      <c r="K44" s="127" t="s">
        <v>675</v>
      </c>
      <c r="L44" s="84" t="s">
        <v>676</v>
      </c>
      <c r="M44" s="127" t="s">
        <v>677</v>
      </c>
    </row>
    <row r="45" spans="1:13" s="161" customFormat="1" ht="288">
      <c r="A45" s="86" t="s">
        <v>689</v>
      </c>
      <c r="B45" s="78" t="s">
        <v>690</v>
      </c>
      <c r="C45" s="167" t="s">
        <v>678</v>
      </c>
      <c r="D45" s="168" t="s">
        <v>679</v>
      </c>
      <c r="E45" s="133" t="s">
        <v>680</v>
      </c>
      <c r="F45" s="168" t="s">
        <v>681</v>
      </c>
      <c r="G45" s="133" t="s">
        <v>682</v>
      </c>
      <c r="H45" s="168" t="s">
        <v>683</v>
      </c>
      <c r="I45" s="169" t="s">
        <v>684</v>
      </c>
      <c r="J45" s="170" t="s">
        <v>685</v>
      </c>
      <c r="K45" s="169" t="s">
        <v>686</v>
      </c>
      <c r="L45" s="168" t="s">
        <v>687</v>
      </c>
      <c r="M45" s="133" t="s">
        <v>688</v>
      </c>
    </row>
    <row r="46" spans="1:13" s="159" customFormat="1" ht="180">
      <c r="A46" s="77" t="s">
        <v>700</v>
      </c>
      <c r="B46" s="78" t="s">
        <v>702</v>
      </c>
      <c r="C46" s="171" t="s">
        <v>691</v>
      </c>
      <c r="D46" s="172" t="s">
        <v>692</v>
      </c>
      <c r="E46" s="173" t="s">
        <v>693</v>
      </c>
      <c r="F46" s="172" t="s">
        <v>694</v>
      </c>
      <c r="G46" s="171" t="s">
        <v>695</v>
      </c>
      <c r="H46" s="172" t="s">
        <v>696</v>
      </c>
      <c r="I46" s="174" t="s">
        <v>455</v>
      </c>
      <c r="J46" s="172" t="s">
        <v>697</v>
      </c>
      <c r="K46" s="175" t="s">
        <v>698</v>
      </c>
      <c r="L46" s="172" t="s">
        <v>699</v>
      </c>
      <c r="M46" s="171" t="s">
        <v>701</v>
      </c>
    </row>
    <row r="47" spans="1:13">
      <c r="A47" s="176"/>
      <c r="B47" s="177"/>
      <c r="C47" s="176"/>
      <c r="D47" s="176"/>
      <c r="E47" s="176"/>
      <c r="F47" s="176"/>
      <c r="G47" s="176"/>
      <c r="H47" s="176"/>
      <c r="I47" s="176"/>
      <c r="J47" s="176"/>
      <c r="K47" s="176"/>
      <c r="L47" s="176"/>
      <c r="M47" s="176"/>
    </row>
    <row r="48" spans="1:13" s="85" customFormat="1" ht="240">
      <c r="A48" s="123" t="s">
        <v>149</v>
      </c>
      <c r="B48" s="178" t="s">
        <v>217</v>
      </c>
      <c r="C48" s="132" t="s">
        <v>150</v>
      </c>
      <c r="D48" s="84" t="s">
        <v>151</v>
      </c>
      <c r="E48" s="127" t="s">
        <v>555</v>
      </c>
      <c r="F48" s="84" t="s">
        <v>556</v>
      </c>
      <c r="G48" s="127" t="s">
        <v>557</v>
      </c>
      <c r="H48" s="84" t="s">
        <v>558</v>
      </c>
      <c r="I48" s="132" t="s">
        <v>300</v>
      </c>
      <c r="J48" s="84" t="str">
        <f>IF(ISBLANK(I48),"",VLOOKUP(I48,[1]Útmutató!$B$9:$C$12,2,FALSE))</f>
        <v>term grade</v>
      </c>
      <c r="K48" s="127" t="s">
        <v>559</v>
      </c>
      <c r="L48" s="84" t="s">
        <v>560</v>
      </c>
      <c r="M48" s="127" t="s">
        <v>561</v>
      </c>
    </row>
    <row r="49" spans="1:13" s="85" customFormat="1" ht="216">
      <c r="A49" s="123" t="s">
        <v>149</v>
      </c>
      <c r="B49" s="178" t="s">
        <v>218</v>
      </c>
      <c r="C49" s="127" t="s">
        <v>153</v>
      </c>
      <c r="D49" s="84" t="s">
        <v>154</v>
      </c>
      <c r="E49" s="127" t="s">
        <v>562</v>
      </c>
      <c r="F49" s="84" t="s">
        <v>563</v>
      </c>
      <c r="G49" s="127" t="s">
        <v>557</v>
      </c>
      <c r="H49" s="84" t="s">
        <v>558</v>
      </c>
      <c r="I49" s="132" t="s">
        <v>300</v>
      </c>
      <c r="J49" s="84" t="str">
        <f>IF(ISBLANK(I49),"",VLOOKUP(I49,[1]Útmutató!$B$9:$C$12,2,FALSE))</f>
        <v>term grade</v>
      </c>
      <c r="K49" s="127" t="s">
        <v>559</v>
      </c>
      <c r="L49" s="84" t="s">
        <v>560</v>
      </c>
      <c r="M49" s="127" t="s">
        <v>564</v>
      </c>
    </row>
    <row r="50" spans="1:13" s="85" customFormat="1" ht="240">
      <c r="A50" s="123" t="s">
        <v>149</v>
      </c>
      <c r="B50" s="178" t="s">
        <v>219</v>
      </c>
      <c r="C50" s="127" t="s">
        <v>155</v>
      </c>
      <c r="D50" s="84" t="s">
        <v>156</v>
      </c>
      <c r="E50" s="127" t="s">
        <v>565</v>
      </c>
      <c r="F50" s="84" t="s">
        <v>566</v>
      </c>
      <c r="G50" s="127" t="s">
        <v>557</v>
      </c>
      <c r="H50" s="84" t="s">
        <v>558</v>
      </c>
      <c r="I50" s="132" t="s">
        <v>300</v>
      </c>
      <c r="J50" s="84" t="str">
        <f>IF(ISBLANK(I50),"",VLOOKUP(I50,[1]Útmutató!$B$9:$C$12,2,FALSE))</f>
        <v>term grade</v>
      </c>
      <c r="K50" s="127" t="s">
        <v>559</v>
      </c>
      <c r="L50" s="84" t="s">
        <v>560</v>
      </c>
      <c r="M50" s="127" t="s">
        <v>567</v>
      </c>
    </row>
    <row r="51" spans="1:13" s="85" customFormat="1" ht="228">
      <c r="A51" s="92" t="s">
        <v>149</v>
      </c>
      <c r="B51" s="102" t="s">
        <v>220</v>
      </c>
      <c r="C51" s="94" t="s">
        <v>157</v>
      </c>
      <c r="D51" s="93" t="s">
        <v>158</v>
      </c>
      <c r="E51" s="81" t="s">
        <v>568</v>
      </c>
      <c r="F51" s="82" t="s">
        <v>569</v>
      </c>
      <c r="G51" s="81" t="s">
        <v>557</v>
      </c>
      <c r="H51" s="82" t="s">
        <v>558</v>
      </c>
      <c r="I51" s="83" t="s">
        <v>300</v>
      </c>
      <c r="J51" s="82" t="str">
        <f>IF(ISBLANK(I51),"",VLOOKUP(I51,[1]Útmutató!$B$9:$C$12,2,FALSE))</f>
        <v>term grade</v>
      </c>
      <c r="K51" s="81" t="s">
        <v>559</v>
      </c>
      <c r="L51" s="82" t="s">
        <v>560</v>
      </c>
      <c r="M51" s="81" t="s">
        <v>570</v>
      </c>
    </row>
    <row r="52" spans="1:13" s="85" customFormat="1" ht="240">
      <c r="A52" s="92" t="s">
        <v>149</v>
      </c>
      <c r="B52" s="102" t="s">
        <v>221</v>
      </c>
      <c r="C52" s="94" t="s">
        <v>159</v>
      </c>
      <c r="D52" s="93" t="s">
        <v>160</v>
      </c>
      <c r="E52" s="81" t="s">
        <v>571</v>
      </c>
      <c r="F52" s="82" t="s">
        <v>572</v>
      </c>
      <c r="G52" s="81" t="s">
        <v>557</v>
      </c>
      <c r="H52" s="82" t="s">
        <v>558</v>
      </c>
      <c r="I52" s="83" t="s">
        <v>300</v>
      </c>
      <c r="J52" s="82" t="str">
        <f>IF(ISBLANK(I52),"",VLOOKUP(I52,[1]Útmutató!$B$9:$C$12,2,FALSE))</f>
        <v>term grade</v>
      </c>
      <c r="K52" s="81" t="s">
        <v>559</v>
      </c>
      <c r="L52" s="82" t="s">
        <v>560</v>
      </c>
      <c r="M52" s="81" t="s">
        <v>573</v>
      </c>
    </row>
    <row r="53" spans="1:13" s="85" customFormat="1" ht="204">
      <c r="A53" s="92" t="s">
        <v>149</v>
      </c>
      <c r="B53" s="102" t="s">
        <v>222</v>
      </c>
      <c r="C53" s="94" t="s">
        <v>161</v>
      </c>
      <c r="D53" s="93" t="s">
        <v>162</v>
      </c>
      <c r="E53" s="81" t="s">
        <v>574</v>
      </c>
      <c r="F53" s="82" t="s">
        <v>575</v>
      </c>
      <c r="G53" s="81" t="s">
        <v>557</v>
      </c>
      <c r="H53" s="82" t="s">
        <v>558</v>
      </c>
      <c r="I53" s="83" t="s">
        <v>300</v>
      </c>
      <c r="J53" s="82" t="str">
        <f>IF(ISBLANK(I53),"",VLOOKUP(I53,[1]Útmutató!$B$9:$C$12,2,FALSE))</f>
        <v>term grade</v>
      </c>
      <c r="K53" s="81" t="s">
        <v>559</v>
      </c>
      <c r="L53" s="82" t="s">
        <v>560</v>
      </c>
      <c r="M53" s="81" t="s">
        <v>576</v>
      </c>
    </row>
    <row r="54" spans="1:13" s="85" customFormat="1" ht="240">
      <c r="A54" s="92" t="s">
        <v>149</v>
      </c>
      <c r="B54" s="102" t="s">
        <v>223</v>
      </c>
      <c r="C54" s="94" t="s">
        <v>163</v>
      </c>
      <c r="D54" s="93" t="s">
        <v>164</v>
      </c>
      <c r="E54" s="81" t="s">
        <v>577</v>
      </c>
      <c r="F54" s="82" t="s">
        <v>578</v>
      </c>
      <c r="G54" s="81" t="s">
        <v>557</v>
      </c>
      <c r="H54" s="82" t="s">
        <v>558</v>
      </c>
      <c r="I54" s="83" t="s">
        <v>300</v>
      </c>
      <c r="J54" s="82" t="str">
        <f>IF(ISBLANK(I54),"",VLOOKUP(I54,[1]Útmutató!$B$9:$C$12,2,FALSE))</f>
        <v>term grade</v>
      </c>
      <c r="K54" s="81" t="s">
        <v>559</v>
      </c>
      <c r="L54" s="82" t="s">
        <v>560</v>
      </c>
      <c r="M54" s="81" t="s">
        <v>579</v>
      </c>
    </row>
    <row r="55" spans="1:13" s="85" customFormat="1" ht="156">
      <c r="A55" s="92" t="s">
        <v>149</v>
      </c>
      <c r="B55" s="102" t="s">
        <v>225</v>
      </c>
      <c r="C55" s="94" t="s">
        <v>165</v>
      </c>
      <c r="D55" s="93" t="s">
        <v>166</v>
      </c>
      <c r="E55" s="81" t="s">
        <v>580</v>
      </c>
      <c r="F55" s="82" t="s">
        <v>581</v>
      </c>
      <c r="G55" s="81" t="s">
        <v>582</v>
      </c>
      <c r="H55" s="82" t="s">
        <v>583</v>
      </c>
      <c r="I55" s="83" t="s">
        <v>300</v>
      </c>
      <c r="J55" s="82" t="str">
        <f>IF(ISBLANK(I55),"",VLOOKUP(I55,[1]Útmutató!$B$9:$C$12,2,FALSE))</f>
        <v>term grade</v>
      </c>
      <c r="K55" s="81" t="s">
        <v>559</v>
      </c>
      <c r="L55" s="82" t="s">
        <v>560</v>
      </c>
      <c r="M55" s="81" t="s">
        <v>584</v>
      </c>
    </row>
    <row r="56" spans="1:13" s="85" customFormat="1" ht="240">
      <c r="A56" s="92" t="s">
        <v>149</v>
      </c>
      <c r="B56" s="102" t="s">
        <v>226</v>
      </c>
      <c r="C56" s="94" t="s">
        <v>168</v>
      </c>
      <c r="D56" s="93" t="s">
        <v>169</v>
      </c>
      <c r="E56" s="81" t="s">
        <v>585</v>
      </c>
      <c r="F56" s="82" t="s">
        <v>586</v>
      </c>
      <c r="G56" s="81" t="s">
        <v>587</v>
      </c>
      <c r="H56" s="82" t="s">
        <v>588</v>
      </c>
      <c r="I56" s="83" t="s">
        <v>300</v>
      </c>
      <c r="J56" s="82" t="str">
        <f>IF(ISBLANK(I56),"",VLOOKUP(I56,[1]Útmutató!$B$9:$C$12,2,FALSE))</f>
        <v>term grade</v>
      </c>
      <c r="K56" s="81" t="s">
        <v>559</v>
      </c>
      <c r="L56" s="82" t="s">
        <v>560</v>
      </c>
      <c r="M56" s="81" t="s">
        <v>589</v>
      </c>
    </row>
    <row r="57" spans="1:13" s="85" customFormat="1" ht="180">
      <c r="A57" s="92" t="s">
        <v>149</v>
      </c>
      <c r="B57" s="102" t="s">
        <v>227</v>
      </c>
      <c r="C57" s="94" t="s">
        <v>171</v>
      </c>
      <c r="D57" s="93" t="s">
        <v>172</v>
      </c>
      <c r="E57" s="81" t="s">
        <v>590</v>
      </c>
      <c r="F57" s="95" t="s">
        <v>591</v>
      </c>
      <c r="G57" s="81" t="s">
        <v>592</v>
      </c>
      <c r="H57" s="96" t="s">
        <v>593</v>
      </c>
      <c r="I57" s="83" t="s">
        <v>300</v>
      </c>
      <c r="J57" s="82" t="str">
        <f>IF(ISBLANK(I57),"",VLOOKUP(I57,[1]Útmutató!$B$9:$C$12,2,FALSE))</f>
        <v>term grade</v>
      </c>
      <c r="K57" s="81" t="s">
        <v>594</v>
      </c>
      <c r="L57" s="82" t="s">
        <v>374</v>
      </c>
      <c r="M57" s="81" t="s">
        <v>595</v>
      </c>
    </row>
    <row r="58" spans="1:13" s="85" customFormat="1" ht="192">
      <c r="A58" s="92" t="s">
        <v>149</v>
      </c>
      <c r="B58" s="102" t="s">
        <v>228</v>
      </c>
      <c r="C58" s="97" t="s">
        <v>174</v>
      </c>
      <c r="D58" s="98" t="s">
        <v>175</v>
      </c>
      <c r="E58" s="81" t="s">
        <v>596</v>
      </c>
      <c r="F58" s="82" t="s">
        <v>597</v>
      </c>
      <c r="G58" s="81" t="s">
        <v>598</v>
      </c>
      <c r="H58" s="82" t="s">
        <v>599</v>
      </c>
      <c r="I58" s="83" t="s">
        <v>300</v>
      </c>
      <c r="J58" s="82" t="str">
        <f>IF(ISBLANK(I58),"",VLOOKUP(I58,[1]Útmutató!$B$9:$C$12,2,FALSE))</f>
        <v>term grade</v>
      </c>
      <c r="K58" s="81" t="s">
        <v>559</v>
      </c>
      <c r="L58" s="82" t="s">
        <v>560</v>
      </c>
      <c r="M58" s="81" t="s">
        <v>600</v>
      </c>
    </row>
    <row r="59" spans="1:13" s="85" customFormat="1" ht="180">
      <c r="A59" s="92" t="s">
        <v>149</v>
      </c>
      <c r="B59" s="102" t="s">
        <v>229</v>
      </c>
      <c r="C59" s="94" t="s">
        <v>176</v>
      </c>
      <c r="D59" s="93" t="s">
        <v>177</v>
      </c>
      <c r="E59" s="81" t="s">
        <v>601</v>
      </c>
      <c r="F59" s="82" t="s">
        <v>602</v>
      </c>
      <c r="G59" s="81" t="s">
        <v>603</v>
      </c>
      <c r="H59" s="82" t="s">
        <v>604</v>
      </c>
      <c r="I59" s="83" t="s">
        <v>300</v>
      </c>
      <c r="J59" s="82" t="str">
        <f>IF(ISBLANK(I59),"",VLOOKUP(I59,[1]Útmutató!$B$9:$C$12,2,FALSE))</f>
        <v>term grade</v>
      </c>
      <c r="K59" s="81" t="s">
        <v>559</v>
      </c>
      <c r="L59" s="82" t="s">
        <v>560</v>
      </c>
      <c r="M59" s="81" t="s">
        <v>605</v>
      </c>
    </row>
    <row r="60" spans="1:13" s="85" customFormat="1" ht="216">
      <c r="A60" s="92" t="s">
        <v>149</v>
      </c>
      <c r="B60" s="102" t="s">
        <v>230</v>
      </c>
      <c r="C60" s="94" t="s">
        <v>178</v>
      </c>
      <c r="D60" s="93" t="s">
        <v>606</v>
      </c>
      <c r="E60" s="81" t="s">
        <v>607</v>
      </c>
      <c r="F60" s="82" t="s">
        <v>608</v>
      </c>
      <c r="G60" s="81" t="s">
        <v>609</v>
      </c>
      <c r="H60" s="82" t="s">
        <v>610</v>
      </c>
      <c r="I60" s="83" t="s">
        <v>300</v>
      </c>
      <c r="J60" s="82" t="str">
        <f>IF(ISBLANK(I60),"",VLOOKUP(I60,[1]Útmutató!$B$9:$C$12,2,FALSE))</f>
        <v>term grade</v>
      </c>
      <c r="K60" s="81" t="s">
        <v>559</v>
      </c>
      <c r="L60" s="82" t="s">
        <v>560</v>
      </c>
      <c r="M60" s="81" t="s">
        <v>611</v>
      </c>
    </row>
    <row r="61" spans="1:13" s="85" customFormat="1" ht="228">
      <c r="A61" s="99" t="s">
        <v>149</v>
      </c>
      <c r="B61" s="103" t="s">
        <v>231</v>
      </c>
      <c r="C61" s="100" t="s">
        <v>283</v>
      </c>
      <c r="D61" s="101" t="s">
        <v>612</v>
      </c>
      <c r="E61" s="81" t="s">
        <v>613</v>
      </c>
      <c r="F61" s="82" t="s">
        <v>614</v>
      </c>
      <c r="G61" s="81" t="s">
        <v>615</v>
      </c>
      <c r="H61" s="82" t="s">
        <v>616</v>
      </c>
      <c r="I61" s="83" t="s">
        <v>300</v>
      </c>
      <c r="J61" s="82" t="str">
        <f>IF(ISBLANK(I61),"",VLOOKUP(I61,[1]Útmutató!$B$9:$C$12,2,FALSE))</f>
        <v>term grade</v>
      </c>
      <c r="K61" s="81" t="s">
        <v>559</v>
      </c>
      <c r="L61" s="82" t="s">
        <v>560</v>
      </c>
      <c r="M61" s="81" t="s">
        <v>617</v>
      </c>
    </row>
  </sheetData>
  <mergeCells count="5">
    <mergeCell ref="C2:D2"/>
    <mergeCell ref="E2:F2"/>
    <mergeCell ref="G2:H2"/>
    <mergeCell ref="I2:J2"/>
    <mergeCell ref="K2:L2"/>
  </mergeCells>
  <dataValidations count="1">
    <dataValidation type="list" allowBlank="1" showInputMessage="1" showErrorMessage="1" sqref="I48:I61 I4:I39 I42:I46">
      <formula1>Bejegyzes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C lista</vt:lpstr>
      <vt:lpstr>C leírás</vt:lpstr>
      <vt:lpstr>'C lista'!Nyomtatási_terület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acsi</dc:creator>
  <cp:lastModifiedBy>Erdos.Judit</cp:lastModifiedBy>
  <cp:revision/>
  <cp:lastPrinted>2019-08-31T07:44:33Z</cp:lastPrinted>
  <dcterms:created xsi:type="dcterms:W3CDTF">2017-02-12T09:58:02Z</dcterms:created>
  <dcterms:modified xsi:type="dcterms:W3CDTF">2019-08-31T07:44:38Z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