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465" windowWidth="20730" windowHeight="11760" firstSheet="1" activeTab="1"/>
  </bookViews>
  <sheets>
    <sheet name="Útmutató" sheetId="2" r:id="rId1"/>
    <sheet name="Tantárgyleírás" sheetId="1" r:id="rId2"/>
  </sheets>
  <definedNames>
    <definedName name="Bejegyzes">Útmutató!$B$9:$B$12</definedName>
    <definedName name="_xlnm.Print_Area" localSheetId="1">Tantárgyleírás!$A$4:$L$77</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7" i="1"/>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4"/>
</calcChain>
</file>

<file path=xl/sharedStrings.xml><?xml version="1.0" encoding="utf-8"?>
<sst xmlns="http://schemas.openxmlformats.org/spreadsheetml/2006/main" count="183" uniqueCount="140">
  <si>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</si>
  <si>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</si>
  <si>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</si>
  <si>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</si>
  <si>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</si>
  <si>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</si>
  <si>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</si>
  <si>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</si>
  <si>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</si>
  <si>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</si>
  <si>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</si>
  <si>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</si>
  <si>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</si>
  <si>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</si>
  <si>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</si>
  <si>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</si>
  <si>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</si>
  <si>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</si>
  <si>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</si>
  <si>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</si>
  <si>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</si>
  <si>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</si>
  <si>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</si>
  <si>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</si>
  <si>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</si>
  <si>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</si>
  <si>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</si>
  <si>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</si>
  <si>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</si>
  <si>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</si>
  <si>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</si>
  <si>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</si>
  <si>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Közgazdásztanár (kereskedelem-marketing) - 4 féléves BA/BsC oklevéllel rendelkezőknek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</si>
  <si>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</si>
  <si>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</si>
  <si>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</si>
  <si>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</si>
  <si>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</si>
  <si>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</si>
  <si>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</si>
  <si>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</si>
  <si>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</si>
  <si>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</si>
  <si>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</si>
  <si>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</si>
  <si>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MKG1105</t>
  </si>
  <si>
    <t>Szakmai informatikai rendszerek</t>
  </si>
  <si>
    <t>Technical Informatical Systems</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</si>
  <si>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</si>
  <si>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</si>
  <si>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</si>
  <si>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</si>
  <si>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vizsgára bocsátás feltétele: Egy zárthelyi dolgozat legalább 50%-os teljesítése és egy házi feladat eredményes elkészítése</t>
  </si>
  <si>
    <t>requirement(s) for admission to examination: 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</si>
  <si>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</si>
  <si>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MKG8001</t>
  </si>
  <si>
    <t>Szakmódszertan 1.</t>
  </si>
  <si>
    <t>Methodology 1.</t>
  </si>
  <si>
    <t xml:space="preserve">A kurzus célja:
A hallgatók átfogó képet kapjanak a magyar közgazdasági szakképzés rendszeréről, az általános didaktikai feladatokról, tantervi hierarchiáról, oktatásszervezési módokról, munkaformákról, a motiváció, az ellenőrzés, mérés, értékelés osztályozás eszközeiről.
A kurzus rövid tartalma, témakörei:
-A magyar közgazdasági szakképzés története
-2011. évi CLXXXVII. törvény a szakképzésről vonatkozó részeinek megismerése
-Tanmenet, tematikus terv és óravázlat készítésének jelentősége, módszertana
-Frontális munka, egyéni munka, párban folyó munka, csoportmunka alkalmazásának módszertana és lehetőségei
-Motiváció – ellenőrzés – értékelés jelentősége, módszerei
</t>
  </si>
  <si>
    <t xml:space="preserve">The aim of this course:
Students get comprehensive picture about the system of Hungarian economic vocational training, the general didactic tasks, the curriculum hiearchy, methods of eduaction organisation, forms of work, the motivation, the controlling, measurement, rating classification tools.
The short content and topic of the course:
-The history of Hungarian economic vocational training
-Act CLXXXVII of 2011 getting to know the parts of vocational training
-The importance and methodology of preparing curriculum, thematic plan and lesson plan
-The methodology and possibility of using frontal work, individual work, pair work, group work.
-The importance and methodology of motivation – controlling – rating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</si>
  <si>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</si>
  <si>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students’ education possibility, documentation, measurement-evaluation processes, pedagogical methods.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</si>
  <si>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1 db beadandó dolgozat        1db prezentáció</t>
  </si>
  <si>
    <t>1 home assignment                     1 presentation</t>
  </si>
  <si>
    <t xml:space="preserve">Kötelező szakirodalom:
Falus Iván (2003): Didaktika
Elérhető: http://www.tankonyvtar.hu/hu/tartalom/tamop425/2011_0001_519_42498_2/index.html
Good – Brophy (2008): Nyissunk be a tanterembe 1-3 kötet, Educatio Kiadó, Budapest
Elérhető: www.tanitonline.hu
Ajánlott szakirodalom:
Tóth László (2000): Pszichológia a tanításban, Pedellus Tankönyvkiadó, Debrecen
Horváth György (1998): Pedagógiai pszichológia, Veszprémi Egyetemi Kiadó, Veszprém
</t>
  </si>
  <si>
    <t>MKG8002</t>
  </si>
  <si>
    <t>Szakmódszertan 2.</t>
  </si>
  <si>
    <t>Methodology 2.</t>
  </si>
  <si>
    <t xml:space="preserve">A kurzus célja: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
A kurzus rövid tartalma, témakörei:
-Pedagógia kutatások módszertana (kutatás típusai, adatgyűjtés, adatelemzés, etikai kérdések)
-E-learning fogalma, e-learning rendszerek, típusok, előnyök, hátrányok
-Blended learning modellek, előnyeik, hátrányaik
-Informatikai lehetőségek a számvitel oktatásban
-Informatikai lehetőségek a pénzügy oktatásban
</t>
  </si>
  <si>
    <t xml:space="preserve">The aim of course:
Preparing students for conduct pedagogical researches which belong to his/her specialisation, future forms of education: knowing e-learning, blended learning, discovering utilize possibilities of information techonolgy in education.
The short content and topic of the course:
-Methodology of pedagogical researches ( types of researches, data collection, data analyses, ethical questions)
-Definition of e-learning, e-learning systems, types, advantages, disadvantages
-Blended learning models, its advantages and disadvantages
-Information Techonology opportunities in accounting education
-Information Technology oppurtunities in finance education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</si>
  <si>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</si>
  <si>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</si>
  <si>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Kontra József (2011): A Pedagógiai kutatások módszertana
http://mek.oszk.hu/12600/12648/12648.pdf
Kadocsa László (2006): Az atipikus oktatási módszerek
http://mek.oszk.hu/06600/06655/06655.pdf
Ajánlott szakirodalom:
Námesztovszki Zsolt (2013): Oktatásinformatika
http://mek.oszk.hu/14500/14591/14591.pdf
Radácsi Imre – Dr. Benedek Andrásné (2005): Az e-learning a felnõttképzésben (trendek, perspektívák, európai környezet), Kutatási zárótanulmány, 
http://mek.oszk.hu/06500/06555/06555.pdf
Kulcsár Zsolt: Az integratív e-learning felé
http://mek.oszk.hu/06600/06695/06695.pdf
Kovács Ilma (2006): Távoktatástól – Távoktatásig
www.mek.oszk.hu
Miskolczi Ildikó ():Világot a tanterembe –a 21. század informatikai lehetőségeinek felhasználása az oktatásban
www.mek.oszk.hu
</t>
  </si>
  <si>
    <t>MKG2205</t>
  </si>
  <si>
    <t>Vállalati esettanulmányok</t>
  </si>
  <si>
    <t>Company case studies</t>
  </si>
  <si>
    <t>A Közgazdásztanár hallgatók megismertetése a vállalkozások működésével, a felmerülő problémákkal és azok megoldási lehetőségeivel.</t>
  </si>
  <si>
    <t>Students get acquainted with business planning and the types of plans. The chapters in the business plan: the forecast of production, labour, financial and marketing activities. They understand the basics of business analysis (market, technology, resource)</t>
  </si>
  <si>
    <t xml:space="preserve">Tudás: Ismerik és képesek értelmezni a vállalkozói szektor erősödését generáló nemzetközi és hazai üzleti folyamatokat, ismerik azok ok-okozati összefüggéseit. A hallgatók megismerkednek a vállalati élet mindennapjaival, a probléma kezeléssel.
Képesség: Képesek megtervezni az egyes részterületek kialakításához szükséges szervezeti folyamatokat, és képesek azokat koordinálni. 
Attitűd: Mélyen elkötelezettek a magyar vállalkozások élénkítése mellet, kiemelt hangsúlyt fektetnek a KKV szektor fellendítésére.
</t>
  </si>
  <si>
    <t>Knowledge: students know and they are able to interpret the international and domestic business processes generating the strengthening of the private sector, they know the causes and reasons. Students learn about the everyday operation of company life, they learn about solving problems. Abilities: they are able to design the structural processes necessary to set up the different business areas and they are able to cordinate them. Attitud: they feel committed to intensify the Hungarian business ventures, twith special focus on developing the foreign trade sector.</t>
  </si>
  <si>
    <t>A vizsgára bocsátás feltétele. 1 zárthelyi dolgozat legalább 50 %-os teljesítése, és egy házi feladat eredményes elkészítése</t>
  </si>
  <si>
    <t>requirement(s) for admission to examination: An in-class test with a minimum passing rate of 50% and home assignment</t>
  </si>
  <si>
    <t>1. SZEGEDI-MARER-WAISVISZ: Vállalati esettanulmányok 1. (Aula 1999)
2. SZEGEDI-MARER-WAISVISZ: Vállalati esettanulmányok 3. (Aula 2000)
3. Aktuális szakcikkek</t>
  </si>
  <si>
    <t>MKG2204</t>
  </si>
  <si>
    <t>Nemzetközi kereskedelem és marketing</t>
  </si>
  <si>
    <t>International marketing and trade</t>
  </si>
  <si>
    <t>A kereskedelempolitika alapelvei, intézményrendszere és eszközrendszere. Kereskedelempolitika az Európai Unióban. A külkereskedelmi ügyletek szerződésfajtái. Fizetési módok a nemzetközi kereskedelemben. A nemzetközi fizetési mérleg és a külkereskedelmi mérleg. A külpiaci megjelenés formái. A nemzetközi marketing sajátosságai.</t>
  </si>
  <si>
    <t>Basic principles of trade politics, systems of its institutions and equipment system. Trade politics in the European Union. Types of contracts in foreign deals. Types of payment  in international business. International balance of payment and foreign trade balance. Types of outlook in international markets. Characteristics features of international marketing.</t>
  </si>
  <si>
    <t xml:space="preserve">Tudás: Ismerik és képesek értelmezni a szolgáltató szektor erősödését generáló nemzetközi és hazai üzleti folyamatokat, ismerik azok ok-okozati összefüggéseit. A hallgatók megismerkednek a nemzetközi csereügyletek fajtáit, a külkereskedelmi szerződések típusait és azok tartalmát.
Képesség: Képesek megtervezni az egyes részterületek kialakításához szükséges szervezeti folyamatokat, és képesek azokat koordinálni. Értelmezni tudják a külkereskedelmi mérleg egyes elemeinek változását.
Attitűd: Mélyen elkötelezettek a magyar külkereskedelem élénkítése mellet.
</t>
  </si>
  <si>
    <t>Knowledge: acquisition and interpretation of domestic and international processes generating the operation of service sector, knowledge of causes and reasons. Students learn about different types of international deals, types of contracts in international business deals and their content. Abilities: they are able to plan the structural processes necessary to set up the different business areas and they are able to cordinate them. They are able to interpret the changes in different elements of the foreign trade balance. Attitud: They feel committed to intensify the Hungarian foreign trade.</t>
  </si>
  <si>
    <t>1 db beadandó dolgozat  1 db prezentáció</t>
  </si>
  <si>
    <t>1 home assignment and 1 presentation</t>
  </si>
  <si>
    <t>1. TÖRZSÖK ÉVA: Nemzetközi marketing (KJK 1995, ISBN: 963 222 914 2)
2. KÁRPÁTI L.- Lehota J: Kereskedelmi Ismeretek (DE AMTC AVK 2007, ISBN: 978-963-9732-57-5)
3. Dankó László: Nemzetközi kereskedelem (MIM 2009, egyetemi jegyzet)</t>
  </si>
  <si>
    <t>MKG8033</t>
  </si>
  <si>
    <t>Szakmódszertan 3. Kereskedelem-marketing</t>
  </si>
  <si>
    <t>Methodology 3.</t>
  </si>
  <si>
    <t xml:space="preserve">A kurzus célja:
A hallgatók felkészítése a kereskedelem témájú tantárgyak oktatására a közgazdasági szakképzésben.
-A kurzus rövid tartalma, témakörei:
-A kereskedelem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</si>
  <si>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commerce subjects in economic vocational trainig.
The short content and topic of the course:
-Knowing the aims and features of teaching a commerce subject
-Reviuwing the book and literature background
-Preparing sample curriculum, thematic plans and lesson plans
-Planning ang preparing tests
-Making table plans
-Drawing up checking questions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</si>
  <si>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</si>
  <si>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</si>
  <si>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Bárdossy Ildikó (2006): A curriculumfejlesztés elméleti és gyakorlati kérdései, PTE BTK Neveléstudományi Intézet, http://mek.oszk.hu/15600/15612/html/index2.htm#http://mek.oszk.hu/15600/15612/html/hefop09kozokttorveny.htm
Juhászné Koppány Márta- Katona Gabriella (2016): Számvitel gyakorlat, Műszaki Könyvkiadó, Budapest
Juhászné Koppány Márta (2015): Számviteli alapismeretek 11., Műszaki Könyvkiadó, Budapest
Juhászné Koppány Márta - Katona Gabriella (2016): Számviteli alapismeretek 12., Műszaki Könyvkiadó, Budapest
Ajánlott szakirodalom:
Falus Iván (2003): Didaktika
Elérhető: http://www.tankonyvtar.hu/hu/tartalom/tamop425/2011_0001_519_42498_2/index.html
Good – Brophy (2008): Nyissunk be a tanterembe 1-3 kötet, Educatio Kiadó, Budapest
Elérhető: www.tanitonline.hu
</t>
  </si>
  <si>
    <t>MKG8044</t>
  </si>
  <si>
    <t>Szakmódszertan 4. Kereskedelem-marketing</t>
  </si>
  <si>
    <t>Methodology 4.</t>
  </si>
  <si>
    <t xml:space="preserve">A kurzus célja:
A hallgatók felkészítése a marketing témájú tantárgyak oktatására a közgazdasági szakképzésben.
-A kurzus rövid tartalma, témakörei:
-A marketing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</si>
  <si>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marketing subjects in economic vocational trainig.
The short content and topic of the course:
-Knowing the aims and features of teaching a marketing subject
-Reviuwing the book and literature background
-Preparing sample curriculum, thematic plans and lesson plans
-Planning ang preparing tests
-Making table plans
-Drawing up checking questions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</si>
  <si>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</si>
  <si>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</si>
  <si>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Bárdossy Ildikó (2006): A curriculumfejlesztés elméleti és gyakorlati kérdései, PTE BTK Neveléstudományi Intézet, http://mek.oszk.hu/15600/15612/html/index2.htm#http://mek.oszk.hu/15600/15612/html/hefop09kozokttorveny.htm
Ivádyné Mezei Ildikó (2016): Pénzügy gyakorlat, Műszaki Könyvkiadó, Budapest
Juhászné Koppány Márta (2015): Pénzügyi alapismeretek 11., Műszaki Könyvkiadó, Budapest
Ivádyné Mezei Ildikó (2016): Pénzügyi alapismeretek 12, Műszaki Könyvkiadó, Budapest
Bognár Zsoltné - Nagy Árpádné - Petrik Krisztina (2017): Pénzügyi és vállalkozási ismeretek, Műszaki Könyvkiadó, Budapest
Ajánlott szakirodalom:
Falus Iván (2003): Didaktika
Elérhető: http://www.tankonyvtar.hu/hu/tartalom/tamop425/2011_0001_519_42498_2/index.html
Good – Brophy (2008): Nyissunk be a tanterembe 1-3 kötet, Educatio Kiadó, Budapest
Elérhető: www.tanitonline.hu
</t>
  </si>
  <si>
    <t>MKG1103</t>
  </si>
  <si>
    <t>Üzleti tervezés és elemzés</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</si>
  <si>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</si>
  <si>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</si>
  <si>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</si>
  <si>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</si>
  <si>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</si>
  <si>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ZH irása, egy önálló üzleti terv irása</t>
  </si>
  <si>
    <t>2 mid-term tests and making a business plan</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</si>
  <si>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</si>
  <si>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MKG2206</t>
  </si>
  <si>
    <t>Szolgáltatásmarketing</t>
  </si>
  <si>
    <t>Servicemarketing</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</si>
  <si>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 a frontvonal-menedzsment és a panaszkezelés.</t>
  </si>
  <si>
    <t xml:space="preserve">Students will get acquainted with the concept of "service management", market-driven design and implementation of services. _x000D_
Students are familiar with the value-creating processes of service development, the way in which processes are managed. The market for services, the issue of bilateral risk. The possibility of standardization, quality management. Process management, payment management, capacity management, frontline management and complaint management._x000D_
</t>
  </si>
  <si>
    <t>A hallgatók ismerik és képesek értelmezni a szolgáltató-szekor erősödését generáló nemzetközi üzleti folyamatokat, ismerik azok ok-okozati összefüggéseit._x000D_
A hallgatók ismerik a szolgáltatástipológiák rendezőelvét, az egyes típusokat._x000D_
Képesek megtervezni az egyes típusok kialakításához szükséges szervezeti folyamatokat, és képesek azokat koordinálni._x000D_
Képesek követni a gazdasági szektor szolgáltatás trendjeit, azok figyelembevételével kreatívan differenciálni az egyes szolgáltatásokat. Attitűd: Elkötelezett a minőségi munkavégzés iránt.</t>
  </si>
  <si>
    <t>Knowledge: They know and are able to understand the international business processes that generate the strengthening of the service sector and know their causal relationships._x000D_
Students get acquainted with the concept of "service management", market-driven design and implementation of services. Students are familiar with the value-creating processes of service development, the way in which processes are managed._x000D_
Ability: They are able to plan the organizational processes required for each type design and can coordinate them. Attitude: Deeply committed to quality work.</t>
  </si>
  <si>
    <t>Projektfeladat készítése</t>
  </si>
  <si>
    <t>Project task making</t>
  </si>
  <si>
    <t xml:space="preserve">1.Kenesei Zsófia – Kolos Krisztina: Szolgáltatásmarketing és -menedzsment (ISBN: 978-615-5303-41-8)_x000D_
2.: Veres Zoltán: Szolgáltatásmarketing _x000D_
(ISBN: 9789630586702)_x000D_
3. Hofmeister-Tóth Ágnes, Simon-Sajtos László: Fogyasztói elégedettség (ISBN: 9638630639)_x000D_
4.:IFUA Horváth &amp; Partners: Folyamatmenedzsment a gyakorlatban (ISBN: 9789639659216)_x000D_
</t>
  </si>
  <si>
    <t>MKG9003</t>
  </si>
  <si>
    <t>Összefüggő egyéni iskolai gyakorlat - blokkszeminárium</t>
  </si>
  <si>
    <t>Seminars in Blocks</t>
  </si>
  <si>
    <t xml:space="preserve">A kurzus célja:
A tantárgy célja a közvetlenül az összefüggő egyéni iskolai gyakorlathoz kapcsolódóan tanórák hospitálása, feljegyzések készítése, a látogatott tanórákat követő szakmai beszélgetéseken való részvétel, tanóratervek készítése, ezek elemzése, szakmódszertani (diszciplináris, interdiszciplináris tantárgy-pedagógiai) ismeretek gyakorlatba történő átvitelének reflektív elemzése. A kurzus végén mentori támogatással komplex önálló szakmai, pedagógiai tevékenység végzése, mely nem csupán tanórák tervezésére, szervezésére irányul, hanem a nevelés különböző színterein végrehajtott feladatokra, mint például osztályfőnöki tevékenység, tehetséggondozás, hátránykompenzálás.
A kurzus rövid tartalma, témakörei:
-Hospitálások tapasztalatainak megosztása.
-Az egyéni iskolai gyakorlat kapcsán felmerült szakmódszertani kérdések elemzése.
-Az egyéni iskolai gyakorlat kapcsán felmerült pedagógiai esetek megbeszélése.
-Valós pedagógiai szituációkban alkalmazható „kezelési technikák” bemutatása.
-Jó gyakorlatok és negatív példák elemzése.
</t>
  </si>
  <si>
    <t xml:space="preserve">The aim of course:
The aim of subject is to visit lessons directly which is related to the coherent individual school practise, making notes, taking part in professional conversations after the visited lessons, making curriculums and its anaylsis, reflective analysing the transfer of methodological (disciplinary, interdisciplinary subject-pedagogical) knowledge into practise. Complex independent professional, pedagogical carrying out activities, which not only aimed at planning, organising curriculums but tasks that are executed in the education like head teacher activity, talent management, disadvantage compensation.
The short content and topic of the course:
-Sharing the experience of visiting lessons
-Analysing methodological questions which occurs related to the individual shcool practise
-Talking over pedagogical cases which occurs related tot he individual school practise
-Presenting handling techiques using in real pedagogical situations
-Analysing good practises and negative examples
</t>
  </si>
  <si>
    <t xml:space="preserve">Tudás: Ismeri a különböző tudásterületek közötti összefüggéseket, egyéni tanítási problémákat csoportos megvitatással. Ismeri az általános pedagógiai-pszichológiai képzésben tanult módszerek, eljárások szaktárgyi alkalmazásának speciális szempontjait, lehetőségeit. Ismeri a szakmódszertan hazai és nemzetközi eredményeit, szakirodalmát, aktuális kérdéseit.
Képesség: Képes tanóramodellek módszertani elemzésére, az összefüggő egyéni iskolai gyakorlaton szerzett tapasztalatok feldolgozására, önreflexióra és önkorrekcióra. képes meghatározni saját szakmai szerepvállalását. Pedagógiai munkájában felmerülő problémákhoz képes adekvát szakirodalmat keresni, felhasználni.
Attitűd: szakmai műveltségét nem tekinti állandónak, kész a folyamatos szaktudományi, szakmódszertani és neveléstudományi megújulásra. Nyitott arra, hogy a konfliktushelyzetek, problémák feltárása, illetve megoldása érdekében szakmai segítséget kérjen és elfogadjon.
Autonómia és felelősség: jelentős mértékű önállósággal rendelkezik szakmája átfogó és speciális kérdéseinek felvetésében, kidolgozásában, szakmai nézetek képviseletében, indoklásában. Szakmáját és szaktárgyainak megfelelő tudományterületeket megalapozó nézeteket felelősséggel vállalja.
</t>
  </si>
  <si>
    <t xml:space="preserve"> 1 prezentáció</t>
  </si>
  <si>
    <t>1 presentation</t>
  </si>
  <si>
    <t xml:space="preserve">Kötelező szakirodalom:
Márton Sára-Buhály Attila (szerk.) (2017): Gyakorlati napló osztatlan tanárszakos hallgatók részére. Nyíregyháza 
Márton Sára-Margitics Ferenc (2017): Feladatgyűjtemény tanárszakos, összefüggő egyéni iskolai gyakorlatot teljesítő hallgatók számára. Nyíregyháza
Ajánlott szakirodalom:
Falus Iván (2003): Didaktika
Elérhető: http://www.tankonyvtar.hu/hu/tartalom/tamop425/2011_0001_519_42498_2/index.html
Good – Brophy (2008): Nyissunk be a tanterembe 1-3 kötet, Educatio Kiadó, Budapest
Elérhető: www.tanitonline.hu
Tóth László (2000): Pszichológia a tanításban, Pedellus Tankönyvkiadó, Debrecen
Horváth György (1998): Pedagógiai pszichológia, Veszprémi Egyetemi Kiadó, Veszprém
</t>
  </si>
  <si>
    <t>MKG9004</t>
  </si>
  <si>
    <t>1 prezentáció</t>
  </si>
</sst>
</file>

<file path=xl/styles.xml><?xml version="1.0" encoding="utf-8"?>
<styleSheet xmlns="http://schemas.openxmlformats.org/spreadsheetml/2006/main">
  <fonts count="13">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9" fillId="4" borderId="2" xfId="0" applyFont="1" applyFill="1" applyBorder="1" applyAlignment="1">
      <alignment vertical="center" wrapText="1"/>
    </xf>
    <xf numFmtId="0" fontId="12" fillId="4" borderId="0" xfId="0" applyFont="1" applyFill="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41" t="s">
        <v>4</v>
      </c>
      <c r="C6" s="41"/>
      <c r="D6" s="41"/>
      <c r="E6" s="41"/>
    </row>
    <row r="7" spans="1:5" ht="30">
      <c r="A7" s="12" t="s">
        <v>5</v>
      </c>
      <c r="B7" s="41" t="s">
        <v>6</v>
      </c>
      <c r="C7" s="41"/>
      <c r="D7" s="41"/>
      <c r="E7" s="41"/>
    </row>
    <row r="8" spans="1:5" ht="15">
      <c r="A8" s="12"/>
      <c r="B8" s="13" t="s">
        <v>7</v>
      </c>
      <c r="C8" s="25" t="s">
        <v>8</v>
      </c>
      <c r="D8" s="35"/>
      <c r="E8" s="35"/>
    </row>
    <row r="9" spans="1:5">
      <c r="B9" s="14" t="s">
        <v>9</v>
      </c>
      <c r="C9" s="26" t="s">
        <v>10</v>
      </c>
      <c r="D9" s="15"/>
      <c r="E9" s="15"/>
    </row>
    <row r="10" spans="1:5">
      <c r="A10" s="11"/>
      <c r="B10" s="11" t="s">
        <v>11</v>
      </c>
      <c r="C10" s="26" t="s">
        <v>12</v>
      </c>
      <c r="D10" s="15"/>
      <c r="E10" s="15"/>
    </row>
    <row r="11" spans="1:5">
      <c r="A11" s="11"/>
      <c r="B11" s="11" t="s">
        <v>13</v>
      </c>
      <c r="C11" s="26" t="s">
        <v>14</v>
      </c>
      <c r="D11" s="15"/>
      <c r="E11" s="15"/>
    </row>
    <row r="12" spans="1:5">
      <c r="A12" s="11"/>
      <c r="B12" s="11" t="s">
        <v>15</v>
      </c>
      <c r="C12" s="26" t="s">
        <v>16</v>
      </c>
      <c r="D12" s="15"/>
      <c r="E12" s="15"/>
    </row>
    <row r="13" spans="1:5" ht="42.75">
      <c r="A13" s="32" t="s">
        <v>17</v>
      </c>
      <c r="B13" s="11" t="s">
        <v>18</v>
      </c>
      <c r="C13" s="12" t="s">
        <v>19</v>
      </c>
      <c r="D13" s="39" t="s">
        <v>20</v>
      </c>
      <c r="E13" s="24" t="s">
        <v>21</v>
      </c>
    </row>
    <row r="14" spans="1:5" ht="28.5">
      <c r="A14" s="11"/>
      <c r="B14" s="39" t="s">
        <v>22</v>
      </c>
      <c r="C14" s="42" t="s">
        <v>23</v>
      </c>
      <c r="D14" s="43"/>
      <c r="E14" s="24" t="s">
        <v>21</v>
      </c>
    </row>
    <row r="15" spans="1:5">
      <c r="A15" s="11"/>
      <c r="B15" s="11" t="s">
        <v>24</v>
      </c>
      <c r="C15" s="33" t="s">
        <v>25</v>
      </c>
      <c r="D15" s="31"/>
      <c r="E15" s="24" t="s">
        <v>21</v>
      </c>
    </row>
    <row r="16" spans="1:5" ht="42.75">
      <c r="A16" s="27" t="s">
        <v>26</v>
      </c>
      <c r="B16" s="28" t="s">
        <v>10</v>
      </c>
      <c r="C16" s="27" t="s">
        <v>27</v>
      </c>
      <c r="D16" s="29" t="s">
        <v>28</v>
      </c>
      <c r="E16" s="24" t="s">
        <v>21</v>
      </c>
    </row>
    <row r="17" spans="1:5" ht="28.5">
      <c r="A17" s="28"/>
      <c r="B17" s="29" t="s">
        <v>29</v>
      </c>
      <c r="C17" s="44" t="s">
        <v>30</v>
      </c>
      <c r="D17" s="45"/>
      <c r="E17" s="24" t="s">
        <v>21</v>
      </c>
    </row>
    <row r="18" spans="1:5">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2"/>
  <sheetViews>
    <sheetView tabSelected="1" zoomScale="57" zoomScaleNormal="57" zoomScaleSheetLayoutView="40" zoomScalePageLayoutView="40" workbookViewId="0">
      <pane ySplit="3" topLeftCell="A4" activePane="bottomLeft" state="frozen"/>
      <selection pane="bottomLeft" activeCell="A4" sqref="A4"/>
    </sheetView>
  </sheetViews>
  <sheetFormatPr defaultColWidth="32.7109375" defaultRowHeight="33.75" customHeight="1" zeroHeight="1"/>
  <cols>
    <col min="1" max="1" width="10.7109375" style="2" customWidth="1"/>
    <col min="2" max="2" width="26.710937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40">
        <v>1</v>
      </c>
      <c r="B2" s="46">
        <v>2</v>
      </c>
      <c r="C2" s="46"/>
      <c r="D2" s="46">
        <v>3</v>
      </c>
      <c r="E2" s="46"/>
      <c r="F2" s="46">
        <v>4</v>
      </c>
      <c r="G2" s="46"/>
      <c r="H2" s="46">
        <v>5</v>
      </c>
      <c r="I2" s="46"/>
      <c r="J2" s="46">
        <v>6</v>
      </c>
      <c r="K2" s="46"/>
      <c r="L2" s="40">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270.75">
      <c r="A4" s="17" t="s">
        <v>45</v>
      </c>
      <c r="B4" s="17" t="s">
        <v>46</v>
      </c>
      <c r="C4" s="19" t="s">
        <v>47</v>
      </c>
      <c r="D4" s="17" t="s">
        <v>48</v>
      </c>
      <c r="E4" s="19" t="s">
        <v>49</v>
      </c>
      <c r="F4" s="17" t="s">
        <v>50</v>
      </c>
      <c r="G4" s="19" t="s">
        <v>51</v>
      </c>
      <c r="H4" s="36" t="s">
        <v>9</v>
      </c>
      <c r="I4" s="19" t="str">
        <f>IF(ISBLANK(H4),"",VLOOKUP(H4,Útmutató!$B$9:$C$12,2,FALSE))</f>
        <v>examination</v>
      </c>
      <c r="J4" s="18" t="s">
        <v>52</v>
      </c>
      <c r="K4" s="34" t="s">
        <v>53</v>
      </c>
      <c r="L4" s="17" t="s">
        <v>54</v>
      </c>
    </row>
    <row r="5" spans="1:12" s="38" customFormat="1" ht="409.5">
      <c r="A5" s="37" t="s">
        <v>55</v>
      </c>
      <c r="B5" s="37" t="s">
        <v>56</v>
      </c>
      <c r="C5" s="19" t="s">
        <v>57</v>
      </c>
      <c r="D5" s="37" t="s">
        <v>58</v>
      </c>
      <c r="E5" s="19" t="s">
        <v>59</v>
      </c>
      <c r="F5" s="37" t="s">
        <v>60</v>
      </c>
      <c r="G5" s="19" t="s">
        <v>61</v>
      </c>
      <c r="H5" s="37" t="s">
        <v>11</v>
      </c>
      <c r="I5" s="19" t="s">
        <v>12</v>
      </c>
      <c r="J5" s="37" t="s">
        <v>62</v>
      </c>
      <c r="K5" s="34" t="s">
        <v>63</v>
      </c>
      <c r="L5" s="37" t="s">
        <v>64</v>
      </c>
    </row>
    <row r="6" spans="1:12" s="38" customFormat="1" ht="134.25" customHeight="1">
      <c r="A6" s="37" t="s">
        <v>65</v>
      </c>
      <c r="B6" s="37" t="s">
        <v>66</v>
      </c>
      <c r="C6" s="19" t="s">
        <v>67</v>
      </c>
      <c r="D6" s="37" t="s">
        <v>68</v>
      </c>
      <c r="E6" s="19" t="s">
        <v>69</v>
      </c>
      <c r="F6" s="37" t="s">
        <v>70</v>
      </c>
      <c r="G6" s="19" t="s">
        <v>71</v>
      </c>
      <c r="H6" s="37" t="s">
        <v>11</v>
      </c>
      <c r="I6" s="19" t="s">
        <v>12</v>
      </c>
      <c r="J6" s="37" t="s">
        <v>62</v>
      </c>
      <c r="K6" s="34" t="s">
        <v>63</v>
      </c>
      <c r="L6" s="37" t="s">
        <v>72</v>
      </c>
    </row>
    <row r="7" spans="1:12" ht="270.75">
      <c r="A7" s="17" t="s">
        <v>73</v>
      </c>
      <c r="B7" s="17" t="s">
        <v>74</v>
      </c>
      <c r="C7" s="19" t="s">
        <v>75</v>
      </c>
      <c r="D7" s="17" t="s">
        <v>76</v>
      </c>
      <c r="E7" s="19" t="s">
        <v>77</v>
      </c>
      <c r="F7" s="17" t="s">
        <v>78</v>
      </c>
      <c r="G7" s="19" t="s">
        <v>79</v>
      </c>
      <c r="H7" s="36" t="s">
        <v>9</v>
      </c>
      <c r="I7" s="19" t="s">
        <v>10</v>
      </c>
      <c r="J7" s="18" t="s">
        <v>80</v>
      </c>
      <c r="K7" s="34" t="s">
        <v>81</v>
      </c>
      <c r="L7" s="17" t="s">
        <v>82</v>
      </c>
    </row>
    <row r="8" spans="1:12" ht="270.75">
      <c r="A8" s="17" t="s">
        <v>83</v>
      </c>
      <c r="B8" s="17" t="s">
        <v>84</v>
      </c>
      <c r="C8" s="19" t="s">
        <v>85</v>
      </c>
      <c r="D8" s="17" t="s">
        <v>86</v>
      </c>
      <c r="E8" s="19" t="s">
        <v>87</v>
      </c>
      <c r="F8" s="17" t="s">
        <v>88</v>
      </c>
      <c r="G8" s="19" t="s">
        <v>89</v>
      </c>
      <c r="H8" s="36" t="s">
        <v>11</v>
      </c>
      <c r="I8" s="19" t="s">
        <v>12</v>
      </c>
      <c r="J8" s="18" t="s">
        <v>90</v>
      </c>
      <c r="K8" s="34" t="s">
        <v>91</v>
      </c>
      <c r="L8" s="17" t="s">
        <v>92</v>
      </c>
    </row>
    <row r="9" spans="1:12" ht="270.75">
      <c r="A9" s="17" t="s">
        <v>93</v>
      </c>
      <c r="B9" s="17" t="s">
        <v>94</v>
      </c>
      <c r="C9" s="19" t="s">
        <v>95</v>
      </c>
      <c r="D9" s="17" t="s">
        <v>96</v>
      </c>
      <c r="E9" s="19" t="s">
        <v>97</v>
      </c>
      <c r="F9" s="17" t="s">
        <v>98</v>
      </c>
      <c r="G9" s="19" t="s">
        <v>99</v>
      </c>
      <c r="H9" s="36" t="s">
        <v>11</v>
      </c>
      <c r="I9" s="19" t="s">
        <v>12</v>
      </c>
      <c r="J9" s="18" t="s">
        <v>62</v>
      </c>
      <c r="K9" s="34" t="s">
        <v>63</v>
      </c>
      <c r="L9" s="17" t="s">
        <v>100</v>
      </c>
    </row>
    <row r="10" spans="1:12" ht="270.75">
      <c r="A10" s="17" t="s">
        <v>101</v>
      </c>
      <c r="B10" s="17" t="s">
        <v>102</v>
      </c>
      <c r="C10" s="19" t="s">
        <v>103</v>
      </c>
      <c r="D10" s="17" t="s">
        <v>104</v>
      </c>
      <c r="E10" s="19" t="s">
        <v>105</v>
      </c>
      <c r="F10" s="17" t="s">
        <v>106</v>
      </c>
      <c r="G10" s="19" t="s">
        <v>107</v>
      </c>
      <c r="H10" s="36" t="s">
        <v>11</v>
      </c>
      <c r="I10" s="19" t="s">
        <v>12</v>
      </c>
      <c r="J10" s="18" t="s">
        <v>62</v>
      </c>
      <c r="K10" s="34" t="s">
        <v>63</v>
      </c>
      <c r="L10" s="17" t="s">
        <v>108</v>
      </c>
    </row>
    <row r="11" spans="1:12" ht="145.5" customHeight="1">
      <c r="A11" s="17" t="s">
        <v>109</v>
      </c>
      <c r="B11" s="17" t="s">
        <v>110</v>
      </c>
      <c r="C11" s="19" t="s">
        <v>111</v>
      </c>
      <c r="D11" s="17" t="s">
        <v>112</v>
      </c>
      <c r="E11" s="19" t="s">
        <v>113</v>
      </c>
      <c r="F11" s="17" t="s">
        <v>114</v>
      </c>
      <c r="G11" s="19" t="s">
        <v>115</v>
      </c>
      <c r="H11" s="36" t="s">
        <v>11</v>
      </c>
      <c r="I11" s="19" t="s">
        <v>12</v>
      </c>
      <c r="J11" s="17" t="s">
        <v>116</v>
      </c>
      <c r="K11" s="19" t="s">
        <v>117</v>
      </c>
      <c r="L11" s="17" t="s">
        <v>118</v>
      </c>
    </row>
    <row r="12" spans="1:12" ht="242.25">
      <c r="A12" s="17" t="s">
        <v>119</v>
      </c>
      <c r="B12" s="17" t="s">
        <v>120</v>
      </c>
      <c r="C12" s="19" t="s">
        <v>121</v>
      </c>
      <c r="D12" s="17" t="s">
        <v>122</v>
      </c>
      <c r="E12" s="19" t="s">
        <v>123</v>
      </c>
      <c r="F12" s="17" t="s">
        <v>124</v>
      </c>
      <c r="G12" s="19" t="s">
        <v>125</v>
      </c>
      <c r="H12" s="36" t="s">
        <v>11</v>
      </c>
      <c r="I12" s="19" t="s">
        <v>12</v>
      </c>
      <c r="J12" s="17" t="s">
        <v>126</v>
      </c>
      <c r="K12" s="19" t="s">
        <v>127</v>
      </c>
      <c r="L12" s="17" t="s">
        <v>128</v>
      </c>
    </row>
    <row r="13" spans="1:12" ht="409.5">
      <c r="A13" s="17" t="s">
        <v>129</v>
      </c>
      <c r="B13" s="17" t="s">
        <v>130</v>
      </c>
      <c r="C13" s="19" t="s">
        <v>131</v>
      </c>
      <c r="D13" s="17" t="s">
        <v>132</v>
      </c>
      <c r="E13" s="19" t="s">
        <v>133</v>
      </c>
      <c r="F13" s="17" t="s">
        <v>134</v>
      </c>
      <c r="G13" s="19" t="s">
        <v>71</v>
      </c>
      <c r="H13" s="36" t="s">
        <v>13</v>
      </c>
      <c r="I13" s="19" t="s">
        <v>14</v>
      </c>
      <c r="J13" s="17" t="s">
        <v>135</v>
      </c>
      <c r="K13" s="19" t="s">
        <v>136</v>
      </c>
      <c r="L13" s="17" t="s">
        <v>137</v>
      </c>
    </row>
    <row r="14" spans="1:12" ht="409.5">
      <c r="A14" s="17" t="s">
        <v>138</v>
      </c>
      <c r="B14" s="17" t="s">
        <v>130</v>
      </c>
      <c r="C14" s="19" t="s">
        <v>131</v>
      </c>
      <c r="D14" s="17" t="s">
        <v>132</v>
      </c>
      <c r="E14" s="19" t="s">
        <v>133</v>
      </c>
      <c r="F14" s="17" t="s">
        <v>134</v>
      </c>
      <c r="G14" s="19" t="s">
        <v>71</v>
      </c>
      <c r="H14" s="36" t="s">
        <v>13</v>
      </c>
      <c r="I14" s="19" t="s">
        <v>14</v>
      </c>
      <c r="J14" s="17" t="s">
        <v>139</v>
      </c>
      <c r="K14" s="19" t="s">
        <v>136</v>
      </c>
      <c r="L14" s="17" t="s">
        <v>137</v>
      </c>
    </row>
    <row r="15" spans="1:12" ht="33.75" hidden="1" customHeight="1">
      <c r="A15" s="17"/>
      <c r="B15" s="17"/>
      <c r="C15" s="19"/>
      <c r="D15" s="17"/>
      <c r="E15" s="19"/>
      <c r="F15" s="17"/>
      <c r="G15" s="19"/>
      <c r="H15" s="36"/>
      <c r="I15" s="19" t="str">
        <f>IF(ISBLANK(H15),"",VLOOKUP(H15,Útmutató!$B$9:$C$12,2,FALSE))</f>
        <v/>
      </c>
      <c r="J15" s="17"/>
      <c r="K15" s="19"/>
      <c r="L15" s="17"/>
    </row>
    <row r="16" spans="1:12" ht="33.75" hidden="1" customHeight="1">
      <c r="A16" s="17"/>
      <c r="B16" s="17"/>
      <c r="C16" s="19"/>
      <c r="D16" s="17"/>
      <c r="E16" s="19"/>
      <c r="F16" s="17"/>
      <c r="G16" s="19"/>
      <c r="H16" s="36"/>
      <c r="I16" s="19" t="str">
        <f>IF(ISBLANK(H16),"",VLOOKUP(H16,Útmutató!$B$9:$C$12,2,FALSE))</f>
        <v/>
      </c>
      <c r="J16" s="17"/>
      <c r="K16" s="19"/>
      <c r="L16" s="17"/>
    </row>
    <row r="17" spans="1:12" ht="33.75" hidden="1" customHeight="1">
      <c r="A17" s="17"/>
      <c r="B17" s="17"/>
      <c r="C17" s="19"/>
      <c r="D17" s="17"/>
      <c r="E17" s="19"/>
      <c r="F17" s="17"/>
      <c r="G17" s="19"/>
      <c r="H17" s="36"/>
      <c r="I17" s="19" t="str">
        <f>IF(ISBLANK(H17),"",VLOOKUP(H17,Útmutató!$B$9:$C$12,2,FALSE))</f>
        <v/>
      </c>
      <c r="J17" s="17"/>
      <c r="K17" s="19"/>
      <c r="L17" s="17"/>
    </row>
    <row r="18" spans="1:12" ht="33.75" hidden="1" customHeight="1">
      <c r="A18" s="17"/>
      <c r="B18" s="17"/>
      <c r="C18" s="19"/>
      <c r="D18" s="17"/>
      <c r="E18" s="19"/>
      <c r="F18" s="17"/>
      <c r="G18" s="19"/>
      <c r="H18" s="36"/>
      <c r="I18" s="19" t="str">
        <f>IF(ISBLANK(H18),"",VLOOKUP(H18,Útmutató!$B$9:$C$12,2,FALSE))</f>
        <v/>
      </c>
      <c r="J18" s="17"/>
      <c r="K18" s="19"/>
      <c r="L18" s="17"/>
    </row>
    <row r="19" spans="1:12" ht="33.75" hidden="1" customHeight="1">
      <c r="A19" s="17"/>
      <c r="B19" s="17"/>
      <c r="C19" s="19"/>
      <c r="D19" s="17"/>
      <c r="E19" s="19"/>
      <c r="F19" s="17"/>
      <c r="G19" s="19"/>
      <c r="H19" s="36"/>
      <c r="I19" s="19" t="str">
        <f>IF(ISBLANK(H19),"",VLOOKUP(H19,Útmutató!$B$9:$C$12,2,FALSE))</f>
        <v/>
      </c>
      <c r="J19" s="17"/>
      <c r="K19" s="19"/>
      <c r="L19" s="17"/>
    </row>
    <row r="20" spans="1:12" ht="33.75" hidden="1" customHeight="1">
      <c r="A20" s="17"/>
      <c r="B20" s="17"/>
      <c r="C20" s="19"/>
      <c r="D20" s="17"/>
      <c r="E20" s="19"/>
      <c r="F20" s="17"/>
      <c r="G20" s="19"/>
      <c r="H20" s="36"/>
      <c r="I20" s="19" t="str">
        <f>IF(ISBLANK(H20),"",VLOOKUP(H20,Útmutató!$B$9:$C$12,2,FALSE))</f>
        <v/>
      </c>
      <c r="J20" s="17"/>
      <c r="K20" s="19"/>
      <c r="L20" s="17"/>
    </row>
    <row r="21" spans="1:12" ht="33.75" hidden="1" customHeight="1">
      <c r="A21" s="17"/>
      <c r="B21" s="17"/>
      <c r="C21" s="19"/>
      <c r="D21" s="17"/>
      <c r="E21" s="19"/>
      <c r="F21" s="17"/>
      <c r="G21" s="19"/>
      <c r="H21" s="36"/>
      <c r="I21" s="19" t="str">
        <f>IF(ISBLANK(H21),"",VLOOKUP(H21,Útmutató!$B$9:$C$12,2,FALSE))</f>
        <v/>
      </c>
      <c r="J21" s="17"/>
      <c r="K21" s="19"/>
      <c r="L21" s="17"/>
    </row>
    <row r="22" spans="1:12" ht="33.75" hidden="1" customHeight="1">
      <c r="A22" s="17"/>
      <c r="B22" s="17"/>
      <c r="C22" s="19"/>
      <c r="D22" s="17"/>
      <c r="E22" s="19"/>
      <c r="F22" s="17"/>
      <c r="G22" s="19"/>
      <c r="H22" s="36"/>
      <c r="I22" s="19" t="str">
        <f>IF(ISBLANK(H22),"",VLOOKUP(H22,Útmutató!$B$9:$C$12,2,FALSE))</f>
        <v/>
      </c>
      <c r="J22" s="17"/>
      <c r="K22" s="19"/>
      <c r="L22" s="17"/>
    </row>
    <row r="23" spans="1:12" ht="33.75" hidden="1" customHeight="1">
      <c r="A23" s="17"/>
      <c r="B23" s="17"/>
      <c r="C23" s="19"/>
      <c r="D23" s="17"/>
      <c r="E23" s="19"/>
      <c r="F23" s="17"/>
      <c r="G23" s="19"/>
      <c r="H23" s="36"/>
      <c r="I23" s="19" t="str">
        <f>IF(ISBLANK(H23),"",VLOOKUP(H23,Útmutató!$B$9:$C$12,2,FALSE))</f>
        <v/>
      </c>
      <c r="J23" s="17"/>
      <c r="K23" s="19"/>
      <c r="L23" s="17"/>
    </row>
    <row r="24" spans="1:12" ht="33.75" hidden="1" customHeight="1">
      <c r="A24" s="17"/>
      <c r="B24" s="17"/>
      <c r="C24" s="19"/>
      <c r="D24" s="17"/>
      <c r="E24" s="19"/>
      <c r="F24" s="17"/>
      <c r="G24" s="19"/>
      <c r="H24" s="36"/>
      <c r="I24" s="19" t="str">
        <f>IF(ISBLANK(H24),"",VLOOKUP(H24,Útmutató!$B$9:$C$12,2,FALSE))</f>
        <v/>
      </c>
      <c r="J24" s="17"/>
      <c r="K24" s="19"/>
      <c r="L24" s="17"/>
    </row>
    <row r="25" spans="1:12" ht="33.75" hidden="1" customHeight="1">
      <c r="A25" s="17"/>
      <c r="B25" s="17"/>
      <c r="C25" s="19"/>
      <c r="D25" s="17"/>
      <c r="E25" s="19"/>
      <c r="F25" s="17"/>
      <c r="G25" s="19"/>
      <c r="H25" s="36"/>
      <c r="I25" s="19" t="str">
        <f>IF(ISBLANK(H25),"",VLOOKUP(H25,Útmutató!$B$9:$C$12,2,FALSE))</f>
        <v/>
      </c>
      <c r="J25" s="17"/>
      <c r="K25" s="19"/>
      <c r="L25" s="17"/>
    </row>
    <row r="26" spans="1:12" ht="33.75" hidden="1" customHeight="1">
      <c r="A26" s="17"/>
      <c r="B26" s="17"/>
      <c r="C26" s="19"/>
      <c r="D26" s="17"/>
      <c r="E26" s="19"/>
      <c r="F26" s="17"/>
      <c r="G26" s="19"/>
      <c r="H26" s="36"/>
      <c r="I26" s="19" t="str">
        <f>IF(ISBLANK(H26),"",VLOOKUP(H26,Útmutató!$B$9:$C$12,2,FALSE))</f>
        <v/>
      </c>
      <c r="J26" s="17"/>
      <c r="K26" s="19"/>
      <c r="L26" s="17"/>
    </row>
    <row r="27" spans="1:12" ht="33.75" hidden="1" customHeight="1">
      <c r="A27" s="17"/>
      <c r="B27" s="17"/>
      <c r="C27" s="19"/>
      <c r="D27" s="17"/>
      <c r="E27" s="19"/>
      <c r="F27" s="17"/>
      <c r="G27" s="19"/>
      <c r="H27" s="36"/>
      <c r="I27" s="19" t="str">
        <f>IF(ISBLANK(H27),"",VLOOKUP(H27,Útmutató!$B$9:$C$12,2,FALSE))</f>
        <v/>
      </c>
      <c r="J27" s="17"/>
      <c r="K27" s="19"/>
      <c r="L27" s="17"/>
    </row>
    <row r="28" spans="1:12" ht="33.75" hidden="1" customHeight="1">
      <c r="A28" s="17"/>
      <c r="B28" s="17"/>
      <c r="C28" s="19"/>
      <c r="D28" s="17"/>
      <c r="E28" s="19"/>
      <c r="F28" s="17"/>
      <c r="G28" s="19"/>
      <c r="H28" s="36"/>
      <c r="I28" s="19" t="str">
        <f>IF(ISBLANK(H28),"",VLOOKUP(H28,Útmutató!$B$9:$C$12,2,FALSE))</f>
        <v/>
      </c>
      <c r="J28" s="17"/>
      <c r="K28" s="19"/>
      <c r="L28" s="17"/>
    </row>
    <row r="29" spans="1:12" ht="33.75" hidden="1" customHeight="1">
      <c r="A29" s="17"/>
      <c r="B29" s="17"/>
      <c r="C29" s="19"/>
      <c r="D29" s="17"/>
      <c r="E29" s="19"/>
      <c r="F29" s="17"/>
      <c r="G29" s="19"/>
      <c r="H29" s="36"/>
      <c r="I29" s="19" t="str">
        <f>IF(ISBLANK(H29),"",VLOOKUP(H29,Útmutató!$B$9:$C$12,2,FALSE))</f>
        <v/>
      </c>
      <c r="J29" s="17"/>
      <c r="K29" s="19"/>
      <c r="L29" s="17"/>
    </row>
    <row r="30" spans="1:12" ht="33.75" hidden="1" customHeight="1">
      <c r="A30" s="17"/>
      <c r="B30" s="17"/>
      <c r="C30" s="19"/>
      <c r="D30" s="17"/>
      <c r="E30" s="19"/>
      <c r="F30" s="17"/>
      <c r="G30" s="19"/>
      <c r="H30" s="36"/>
      <c r="I30" s="19" t="str">
        <f>IF(ISBLANK(H30),"",VLOOKUP(H30,Útmutató!$B$9:$C$12,2,FALSE))</f>
        <v/>
      </c>
      <c r="J30" s="17"/>
      <c r="K30" s="19"/>
      <c r="L30" s="17"/>
    </row>
    <row r="31" spans="1:12" ht="33.75" hidden="1" customHeight="1">
      <c r="A31" s="17"/>
      <c r="B31" s="17"/>
      <c r="C31" s="19"/>
      <c r="D31" s="17"/>
      <c r="E31" s="19"/>
      <c r="F31" s="17"/>
      <c r="G31" s="19"/>
      <c r="H31" s="36"/>
      <c r="I31" s="19" t="str">
        <f>IF(ISBLANK(H31),"",VLOOKUP(H31,Útmutató!$B$9:$C$12,2,FALSE))</f>
        <v/>
      </c>
      <c r="J31" s="17"/>
      <c r="K31" s="19"/>
      <c r="L31" s="17"/>
    </row>
    <row r="32" spans="1:12" ht="33.75" hidden="1" customHeight="1">
      <c r="A32" s="17"/>
      <c r="B32" s="17"/>
      <c r="C32" s="19"/>
      <c r="D32" s="17"/>
      <c r="E32" s="19"/>
      <c r="F32" s="17"/>
      <c r="G32" s="19"/>
      <c r="H32" s="36"/>
      <c r="I32" s="19" t="str">
        <f>IF(ISBLANK(H32),"",VLOOKUP(H32,Útmutató!$B$9:$C$12,2,FALSE))</f>
        <v/>
      </c>
      <c r="J32" s="17"/>
      <c r="K32" s="19"/>
      <c r="L32" s="17"/>
    </row>
    <row r="33" spans="1:12" ht="33.75" hidden="1" customHeight="1">
      <c r="A33" s="17"/>
      <c r="B33" s="17"/>
      <c r="C33" s="19"/>
      <c r="D33" s="17"/>
      <c r="E33" s="19"/>
      <c r="F33" s="17"/>
      <c r="G33" s="19"/>
      <c r="H33" s="36"/>
      <c r="I33" s="19" t="str">
        <f>IF(ISBLANK(H33),"",VLOOKUP(H33,Útmutató!$B$9:$C$12,2,FALSE))</f>
        <v/>
      </c>
      <c r="J33" s="17"/>
      <c r="K33" s="19"/>
      <c r="L33" s="17"/>
    </row>
    <row r="34" spans="1:12" ht="33.75" hidden="1" customHeight="1">
      <c r="A34" s="17"/>
      <c r="B34" s="17"/>
      <c r="C34" s="19"/>
      <c r="D34" s="17"/>
      <c r="E34" s="19"/>
      <c r="F34" s="17"/>
      <c r="G34" s="19"/>
      <c r="H34" s="36"/>
      <c r="I34" s="19" t="str">
        <f>IF(ISBLANK(H34),"",VLOOKUP(H34,Útmutató!$B$9:$C$12,2,FALSE))</f>
        <v/>
      </c>
      <c r="J34" s="17"/>
      <c r="K34" s="19"/>
      <c r="L34" s="17"/>
    </row>
    <row r="35" spans="1:12" ht="33.75" hidden="1" customHeight="1">
      <c r="A35" s="17"/>
      <c r="B35" s="17"/>
      <c r="C35" s="19"/>
      <c r="D35" s="17"/>
      <c r="E35" s="19"/>
      <c r="F35" s="17"/>
      <c r="G35" s="19"/>
      <c r="H35" s="36"/>
      <c r="I35" s="19" t="str">
        <f>IF(ISBLANK(H35),"",VLOOKUP(H35,Útmutató!$B$9:$C$12,2,FALSE))</f>
        <v/>
      </c>
      <c r="J35" s="17"/>
      <c r="K35" s="19"/>
      <c r="L35" s="17"/>
    </row>
    <row r="36" spans="1:12" ht="33.75" hidden="1" customHeight="1">
      <c r="A36" s="17"/>
      <c r="B36" s="17"/>
      <c r="C36" s="19"/>
      <c r="D36" s="17"/>
      <c r="E36" s="19"/>
      <c r="F36" s="17"/>
      <c r="G36" s="19"/>
      <c r="H36" s="36"/>
      <c r="I36" s="19" t="str">
        <f>IF(ISBLANK(H36),"",VLOOKUP(H36,Útmutató!$B$9:$C$12,2,FALSE))</f>
        <v/>
      </c>
      <c r="J36" s="17"/>
      <c r="K36" s="19"/>
      <c r="L36" s="17"/>
    </row>
    <row r="37" spans="1:12" ht="33.75" hidden="1" customHeight="1">
      <c r="A37" s="17"/>
      <c r="B37" s="17"/>
      <c r="C37" s="19"/>
      <c r="D37" s="17"/>
      <c r="E37" s="19"/>
      <c r="F37" s="17"/>
      <c r="G37" s="19"/>
      <c r="H37" s="36"/>
      <c r="I37" s="19" t="str">
        <f>IF(ISBLANK(H37),"",VLOOKUP(H37,Útmutató!$B$9:$C$12,2,FALSE))</f>
        <v/>
      </c>
      <c r="J37" s="17"/>
      <c r="K37" s="19"/>
      <c r="L37" s="17"/>
    </row>
    <row r="38" spans="1:12" ht="33.75" hidden="1" customHeight="1">
      <c r="A38" s="17"/>
      <c r="B38" s="17"/>
      <c r="C38" s="19"/>
      <c r="D38" s="17"/>
      <c r="E38" s="19"/>
      <c r="F38" s="17"/>
      <c r="G38" s="19"/>
      <c r="H38" s="36"/>
      <c r="I38" s="19" t="str">
        <f>IF(ISBLANK(H38),"",VLOOKUP(H38,Útmutató!$B$9:$C$12,2,FALSE))</f>
        <v/>
      </c>
      <c r="J38" s="17"/>
      <c r="K38" s="19"/>
      <c r="L38" s="17"/>
    </row>
    <row r="39" spans="1:12" ht="33.75" hidden="1" customHeight="1">
      <c r="A39" s="17"/>
      <c r="B39" s="17"/>
      <c r="C39" s="19"/>
      <c r="D39" s="17"/>
      <c r="E39" s="19"/>
      <c r="F39" s="17"/>
      <c r="G39" s="19"/>
      <c r="H39" s="36"/>
      <c r="I39" s="19" t="str">
        <f>IF(ISBLANK(H39),"",VLOOKUP(H39,Útmutató!$B$9:$C$12,2,FALSE))</f>
        <v/>
      </c>
      <c r="J39" s="17"/>
      <c r="K39" s="19"/>
      <c r="L39" s="17"/>
    </row>
    <row r="40" spans="1:12" ht="33.75" hidden="1" customHeight="1">
      <c r="A40" s="17"/>
      <c r="B40" s="17"/>
      <c r="C40" s="19"/>
      <c r="D40" s="17"/>
      <c r="E40" s="19"/>
      <c r="F40" s="17"/>
      <c r="G40" s="19"/>
      <c r="H40" s="36"/>
      <c r="I40" s="19" t="str">
        <f>IF(ISBLANK(H40),"",VLOOKUP(H40,Útmutató!$B$9:$C$12,2,FALSE))</f>
        <v/>
      </c>
      <c r="J40" s="17"/>
      <c r="K40" s="19"/>
      <c r="L40" s="17"/>
    </row>
    <row r="41" spans="1:12" ht="33.75" hidden="1" customHeight="1">
      <c r="A41" s="17"/>
      <c r="B41" s="17"/>
      <c r="C41" s="19"/>
      <c r="D41" s="17"/>
      <c r="E41" s="19"/>
      <c r="F41" s="17"/>
      <c r="G41" s="19"/>
      <c r="H41" s="36"/>
      <c r="I41" s="19" t="str">
        <f>IF(ISBLANK(H41),"",VLOOKUP(H41,Útmutató!$B$9:$C$12,2,FALSE))</f>
        <v/>
      </c>
      <c r="J41" s="17"/>
      <c r="K41" s="19"/>
      <c r="L41" s="17"/>
    </row>
    <row r="42" spans="1:12" ht="33.75" hidden="1" customHeight="1">
      <c r="A42" s="17"/>
      <c r="B42" s="17"/>
      <c r="C42" s="19"/>
      <c r="D42" s="17"/>
      <c r="E42" s="19"/>
      <c r="F42" s="17"/>
      <c r="G42" s="19"/>
      <c r="H42" s="36"/>
      <c r="I42" s="19" t="str">
        <f>IF(ISBLANK(H42),"",VLOOKUP(H42,Útmutató!$B$9:$C$12,2,FALSE))</f>
        <v/>
      </c>
      <c r="J42" s="17"/>
      <c r="K42" s="19"/>
      <c r="L42" s="17"/>
    </row>
    <row r="43" spans="1:12" ht="33.75" hidden="1" customHeight="1">
      <c r="A43" s="17"/>
      <c r="B43" s="17"/>
      <c r="C43" s="19"/>
      <c r="D43" s="17"/>
      <c r="E43" s="19"/>
      <c r="F43" s="17"/>
      <c r="G43" s="19"/>
      <c r="H43" s="36"/>
      <c r="I43" s="19" t="str">
        <f>IF(ISBLANK(H43),"",VLOOKUP(H43,Útmutató!$B$9:$C$12,2,FALSE))</f>
        <v/>
      </c>
      <c r="J43" s="17"/>
      <c r="K43" s="19"/>
      <c r="L43" s="17"/>
    </row>
    <row r="44" spans="1:12" ht="33.75" hidden="1" customHeight="1">
      <c r="A44" s="17"/>
      <c r="B44" s="17"/>
      <c r="C44" s="19"/>
      <c r="D44" s="17"/>
      <c r="E44" s="19"/>
      <c r="F44" s="17"/>
      <c r="G44" s="19"/>
      <c r="H44" s="36"/>
      <c r="I44" s="19" t="str">
        <f>IF(ISBLANK(H44),"",VLOOKUP(H44,Útmutató!$B$9:$C$12,2,FALSE))</f>
        <v/>
      </c>
      <c r="J44" s="17"/>
      <c r="K44" s="19"/>
      <c r="L44" s="17"/>
    </row>
    <row r="45" spans="1:12" ht="33.75" hidden="1" customHeight="1">
      <c r="A45" s="17"/>
      <c r="B45" s="17"/>
      <c r="C45" s="19"/>
      <c r="D45" s="17"/>
      <c r="E45" s="19"/>
      <c r="F45" s="17"/>
      <c r="G45" s="19"/>
      <c r="H45" s="36"/>
      <c r="I45" s="19" t="str">
        <f>IF(ISBLANK(H45),"",VLOOKUP(H45,Útmutató!$B$9:$C$12,2,FALSE))</f>
        <v/>
      </c>
      <c r="J45" s="17"/>
      <c r="K45" s="19"/>
      <c r="L45" s="17"/>
    </row>
    <row r="46" spans="1:12" ht="33.75" hidden="1" customHeight="1">
      <c r="A46" s="17"/>
      <c r="B46" s="17"/>
      <c r="C46" s="19"/>
      <c r="D46" s="17"/>
      <c r="E46" s="19"/>
      <c r="F46" s="17"/>
      <c r="G46" s="19"/>
      <c r="H46" s="36"/>
      <c r="I46" s="19" t="str">
        <f>IF(ISBLANK(H46),"",VLOOKUP(H46,Útmutató!$B$9:$C$12,2,FALSE))</f>
        <v/>
      </c>
      <c r="J46" s="17"/>
      <c r="K46" s="19"/>
      <c r="L46" s="17"/>
    </row>
    <row r="47" spans="1:12" ht="33.75" hidden="1" customHeight="1">
      <c r="A47" s="17"/>
      <c r="B47" s="17"/>
      <c r="C47" s="19"/>
      <c r="D47" s="17"/>
      <c r="E47" s="19"/>
      <c r="F47" s="17"/>
      <c r="G47" s="19"/>
      <c r="H47" s="36"/>
      <c r="I47" s="19" t="str">
        <f>IF(ISBLANK(H47),"",VLOOKUP(H47,Útmutató!$B$9:$C$12,2,FALSE))</f>
        <v/>
      </c>
      <c r="J47" s="17"/>
      <c r="K47" s="19"/>
      <c r="L47" s="17"/>
    </row>
    <row r="48" spans="1:12" ht="33.75" hidden="1" customHeight="1">
      <c r="A48" s="17"/>
      <c r="B48" s="17"/>
      <c r="C48" s="19"/>
      <c r="D48" s="17"/>
      <c r="E48" s="19"/>
      <c r="F48" s="17"/>
      <c r="G48" s="19"/>
      <c r="H48" s="36"/>
      <c r="I48" s="19" t="str">
        <f>IF(ISBLANK(H48),"",VLOOKUP(H48,Útmutató!$B$9:$C$12,2,FALSE))</f>
        <v/>
      </c>
      <c r="J48" s="17"/>
      <c r="K48" s="19"/>
      <c r="L48" s="17"/>
    </row>
    <row r="49" spans="1:12" ht="33.75" hidden="1" customHeight="1">
      <c r="A49" s="17"/>
      <c r="B49" s="17"/>
      <c r="C49" s="19"/>
      <c r="D49" s="17"/>
      <c r="E49" s="19"/>
      <c r="F49" s="17"/>
      <c r="G49" s="19"/>
      <c r="H49" s="36"/>
      <c r="I49" s="19" t="str">
        <f>IF(ISBLANK(H49),"",VLOOKUP(H49,Útmutató!$B$9:$C$12,2,FALSE))</f>
        <v/>
      </c>
      <c r="J49" s="17"/>
      <c r="K49" s="19"/>
      <c r="L49" s="17"/>
    </row>
    <row r="50" spans="1:12" ht="33.75" hidden="1" customHeight="1">
      <c r="A50" s="17"/>
      <c r="B50" s="17"/>
      <c r="C50" s="19"/>
      <c r="D50" s="17"/>
      <c r="E50" s="19"/>
      <c r="F50" s="17"/>
      <c r="G50" s="19"/>
      <c r="H50" s="36"/>
      <c r="I50" s="19" t="str">
        <f>IF(ISBLANK(H50),"",VLOOKUP(H50,Útmutató!$B$9:$C$12,2,FALSE))</f>
        <v/>
      </c>
      <c r="J50" s="17"/>
      <c r="K50" s="19"/>
      <c r="L50" s="17"/>
    </row>
    <row r="51" spans="1:12" ht="33.75" hidden="1" customHeight="1">
      <c r="A51" s="17"/>
      <c r="B51" s="17"/>
      <c r="C51" s="19"/>
      <c r="D51" s="17"/>
      <c r="E51" s="19"/>
      <c r="F51" s="17"/>
      <c r="G51" s="19"/>
      <c r="H51" s="36"/>
      <c r="I51" s="19" t="str">
        <f>IF(ISBLANK(H51),"",VLOOKUP(H51,Útmutató!$B$9:$C$12,2,FALSE))</f>
        <v/>
      </c>
      <c r="J51" s="17"/>
      <c r="K51" s="19"/>
      <c r="L51" s="17"/>
    </row>
    <row r="52" spans="1:12" ht="33.75" hidden="1" customHeight="1">
      <c r="A52" s="17"/>
      <c r="B52" s="17"/>
      <c r="C52" s="19"/>
      <c r="D52" s="17"/>
      <c r="E52" s="19"/>
      <c r="F52" s="17"/>
      <c r="G52" s="19"/>
      <c r="H52" s="36"/>
      <c r="I52" s="19" t="str">
        <f>IF(ISBLANK(H52),"",VLOOKUP(H52,Útmutató!$B$9:$C$12,2,FALSE))</f>
        <v/>
      </c>
      <c r="J52" s="17"/>
      <c r="K52" s="19"/>
      <c r="L52" s="17"/>
    </row>
    <row r="53" spans="1:12" ht="33.75" hidden="1" customHeight="1">
      <c r="A53" s="17"/>
      <c r="B53" s="17"/>
      <c r="C53" s="19"/>
      <c r="D53" s="17"/>
      <c r="E53" s="19"/>
      <c r="F53" s="17"/>
      <c r="G53" s="19"/>
      <c r="H53" s="36"/>
      <c r="I53" s="19" t="str">
        <f>IF(ISBLANK(H53),"",VLOOKUP(H53,Útmutató!$B$9:$C$12,2,FALSE))</f>
        <v/>
      </c>
      <c r="J53" s="17"/>
      <c r="K53" s="19"/>
      <c r="L53" s="17"/>
    </row>
    <row r="54" spans="1:12" ht="33.75" hidden="1" customHeight="1">
      <c r="A54" s="17"/>
      <c r="B54" s="17"/>
      <c r="C54" s="19"/>
      <c r="D54" s="17"/>
      <c r="E54" s="19"/>
      <c r="F54" s="17"/>
      <c r="G54" s="19"/>
      <c r="H54" s="36"/>
      <c r="I54" s="19" t="str">
        <f>IF(ISBLANK(H54),"",VLOOKUP(H54,Útmutató!$B$9:$C$12,2,FALSE))</f>
        <v/>
      </c>
      <c r="J54" s="17"/>
      <c r="K54" s="19"/>
      <c r="L54" s="17"/>
    </row>
    <row r="55" spans="1:12" ht="33.75" hidden="1" customHeight="1">
      <c r="A55" s="17"/>
      <c r="B55" s="17"/>
      <c r="C55" s="19"/>
      <c r="D55" s="17"/>
      <c r="E55" s="19"/>
      <c r="F55" s="17"/>
      <c r="G55" s="19"/>
      <c r="H55" s="36"/>
      <c r="I55" s="19" t="str">
        <f>IF(ISBLANK(H55),"",VLOOKUP(H55,Útmutató!$B$9:$C$12,2,FALSE))</f>
        <v/>
      </c>
      <c r="J55" s="17"/>
      <c r="K55" s="19"/>
      <c r="L55" s="17"/>
    </row>
    <row r="56" spans="1:12" ht="33.75" hidden="1" customHeight="1">
      <c r="A56" s="17"/>
      <c r="B56" s="17"/>
      <c r="C56" s="19"/>
      <c r="D56" s="17"/>
      <c r="E56" s="19"/>
      <c r="F56" s="17"/>
      <c r="G56" s="19"/>
      <c r="H56" s="36"/>
      <c r="I56" s="19" t="str">
        <f>IF(ISBLANK(H56),"",VLOOKUP(H56,Útmutató!$B$9:$C$12,2,FALSE))</f>
        <v/>
      </c>
      <c r="J56" s="17"/>
      <c r="K56" s="19"/>
      <c r="L56" s="17"/>
    </row>
    <row r="57" spans="1:12" ht="33.75" hidden="1" customHeight="1">
      <c r="A57" s="17"/>
      <c r="B57" s="17"/>
      <c r="C57" s="19"/>
      <c r="D57" s="17"/>
      <c r="E57" s="19"/>
      <c r="F57" s="17"/>
      <c r="G57" s="19"/>
      <c r="H57" s="36"/>
      <c r="I57" s="19" t="str">
        <f>IF(ISBLANK(H57),"",VLOOKUP(H57,Útmutató!$B$9:$C$12,2,FALSE))</f>
        <v/>
      </c>
      <c r="J57" s="17"/>
      <c r="K57" s="19"/>
      <c r="L57" s="17"/>
    </row>
    <row r="58" spans="1:12" ht="33.75" hidden="1" customHeight="1">
      <c r="A58" s="17"/>
      <c r="B58" s="17"/>
      <c r="C58" s="19"/>
      <c r="D58" s="17"/>
      <c r="E58" s="19"/>
      <c r="F58" s="17"/>
      <c r="G58" s="19"/>
      <c r="H58" s="36"/>
      <c r="I58" s="19" t="str">
        <f>IF(ISBLANK(H58),"",VLOOKUP(H58,Útmutató!$B$9:$C$12,2,FALSE))</f>
        <v/>
      </c>
      <c r="J58" s="17"/>
      <c r="K58" s="19"/>
      <c r="L58" s="17"/>
    </row>
    <row r="59" spans="1:12" ht="33.75" hidden="1" customHeight="1">
      <c r="A59" s="17"/>
      <c r="B59" s="17"/>
      <c r="C59" s="19"/>
      <c r="D59" s="17"/>
      <c r="E59" s="19"/>
      <c r="F59" s="17"/>
      <c r="G59" s="19"/>
      <c r="H59" s="36"/>
      <c r="I59" s="19" t="str">
        <f>IF(ISBLANK(H59),"",VLOOKUP(H59,Útmutató!$B$9:$C$12,2,FALSE))</f>
        <v/>
      </c>
      <c r="J59" s="17"/>
      <c r="K59" s="19"/>
      <c r="L59" s="17"/>
    </row>
    <row r="60" spans="1:12" ht="33.75" hidden="1" customHeight="1">
      <c r="A60" s="17"/>
      <c r="B60" s="17"/>
      <c r="C60" s="19"/>
      <c r="D60" s="17"/>
      <c r="E60" s="19"/>
      <c r="F60" s="17"/>
      <c r="G60" s="19"/>
      <c r="H60" s="36"/>
      <c r="I60" s="19" t="str">
        <f>IF(ISBLANK(H60),"",VLOOKUP(H60,Útmutató!$B$9:$C$12,2,FALSE))</f>
        <v/>
      </c>
      <c r="J60" s="17"/>
      <c r="K60" s="19"/>
      <c r="L60" s="17"/>
    </row>
    <row r="61" spans="1:12" ht="33.75" hidden="1" customHeight="1">
      <c r="A61" s="17"/>
      <c r="B61" s="17"/>
      <c r="C61" s="19"/>
      <c r="D61" s="17"/>
      <c r="E61" s="19"/>
      <c r="F61" s="17"/>
      <c r="G61" s="19"/>
      <c r="H61" s="36"/>
      <c r="I61" s="19" t="str">
        <f>IF(ISBLANK(H61),"",VLOOKUP(H61,Útmutató!$B$9:$C$12,2,FALSE))</f>
        <v/>
      </c>
      <c r="J61" s="17"/>
      <c r="K61" s="19"/>
      <c r="L61" s="17"/>
    </row>
    <row r="62" spans="1:12" ht="33.75" hidden="1" customHeight="1">
      <c r="A62" s="17"/>
      <c r="B62" s="17"/>
      <c r="C62" s="19"/>
      <c r="D62" s="17"/>
      <c r="E62" s="19"/>
      <c r="F62" s="17"/>
      <c r="G62" s="19"/>
      <c r="H62" s="36"/>
      <c r="I62" s="19" t="str">
        <f>IF(ISBLANK(H62),"",VLOOKUP(H62,Útmutató!$B$9:$C$12,2,FALSE))</f>
        <v/>
      </c>
      <c r="J62" s="17"/>
      <c r="K62" s="19"/>
      <c r="L62" s="17"/>
    </row>
    <row r="63" spans="1:12" ht="33.75" hidden="1" customHeight="1">
      <c r="A63" s="17"/>
      <c r="B63" s="17"/>
      <c r="C63" s="19"/>
      <c r="D63" s="17"/>
      <c r="E63" s="19"/>
      <c r="F63" s="17"/>
      <c r="G63" s="19"/>
      <c r="H63" s="36"/>
      <c r="I63" s="19" t="str">
        <f>IF(ISBLANK(H63),"",VLOOKUP(H63,Útmutató!$B$9:$C$12,2,FALSE))</f>
        <v/>
      </c>
      <c r="J63" s="17"/>
      <c r="K63" s="19"/>
      <c r="L63" s="17"/>
    </row>
    <row r="64" spans="1:12" ht="33.75" hidden="1" customHeight="1">
      <c r="A64" s="17"/>
      <c r="B64" s="17"/>
      <c r="C64" s="19"/>
      <c r="D64" s="17"/>
      <c r="E64" s="19"/>
      <c r="F64" s="17"/>
      <c r="G64" s="19"/>
      <c r="H64" s="36"/>
      <c r="I64" s="19" t="str">
        <f>IF(ISBLANK(H64),"",VLOOKUP(H64,Útmutató!$B$9:$C$12,2,FALSE))</f>
        <v/>
      </c>
      <c r="J64" s="17"/>
      <c r="K64" s="19"/>
      <c r="L64" s="17"/>
    </row>
    <row r="65" spans="1:12" ht="33.75" hidden="1" customHeight="1">
      <c r="A65" s="17"/>
      <c r="B65" s="17"/>
      <c r="C65" s="19"/>
      <c r="D65" s="17"/>
      <c r="E65" s="19"/>
      <c r="F65" s="17"/>
      <c r="G65" s="19"/>
      <c r="H65" s="36"/>
      <c r="I65" s="19" t="str">
        <f>IF(ISBLANK(H65),"",VLOOKUP(H65,Útmutató!$B$9:$C$12,2,FALSE))</f>
        <v/>
      </c>
      <c r="J65" s="17"/>
      <c r="K65" s="19"/>
      <c r="L65" s="17"/>
    </row>
    <row r="66" spans="1:12" ht="33.75" hidden="1" customHeight="1">
      <c r="A66" s="17"/>
      <c r="B66" s="17"/>
      <c r="C66" s="19"/>
      <c r="D66" s="17"/>
      <c r="E66" s="19"/>
      <c r="F66" s="17"/>
      <c r="G66" s="19"/>
      <c r="H66" s="36"/>
      <c r="I66" s="19" t="str">
        <f>IF(ISBLANK(H66),"",VLOOKUP(H66,Útmutató!$B$9:$C$12,2,FALSE))</f>
        <v/>
      </c>
      <c r="J66" s="17"/>
      <c r="K66" s="19"/>
      <c r="L66" s="17"/>
    </row>
    <row r="67" spans="1:12" ht="33.75" hidden="1" customHeight="1">
      <c r="A67" s="17"/>
      <c r="B67" s="17"/>
      <c r="C67" s="19"/>
      <c r="D67" s="17"/>
      <c r="E67" s="19"/>
      <c r="F67" s="17"/>
      <c r="G67" s="19"/>
      <c r="H67" s="36"/>
      <c r="I67" s="19" t="str">
        <f>IF(ISBLANK(H67),"",VLOOKUP(H67,Útmutató!$B$9:$C$12,2,FALSE))</f>
        <v/>
      </c>
      <c r="J67" s="17"/>
      <c r="K67" s="19"/>
      <c r="L67" s="17"/>
    </row>
    <row r="68" spans="1:12" ht="33.75" hidden="1" customHeight="1">
      <c r="A68" s="17"/>
      <c r="B68" s="17"/>
      <c r="C68" s="19"/>
      <c r="D68" s="17"/>
      <c r="E68" s="19"/>
      <c r="F68" s="17"/>
      <c r="G68" s="19"/>
      <c r="H68" s="36"/>
      <c r="I68" s="19" t="str">
        <f>IF(ISBLANK(H68),"",VLOOKUP(H68,Útmutató!$B$9:$C$12,2,FALSE))</f>
        <v/>
      </c>
      <c r="J68" s="17"/>
      <c r="K68" s="19"/>
      <c r="L68" s="17"/>
    </row>
    <row r="69" spans="1:12" ht="33.75" hidden="1" customHeight="1">
      <c r="A69" s="17"/>
      <c r="B69" s="17"/>
      <c r="C69" s="19"/>
      <c r="D69" s="17"/>
      <c r="E69" s="19"/>
      <c r="F69" s="17"/>
      <c r="G69" s="19"/>
      <c r="H69" s="36"/>
      <c r="I69" s="19" t="str">
        <f>IF(ISBLANK(H69),"",VLOOKUP(H69,Útmutató!$B$9:$C$12,2,FALSE))</f>
        <v/>
      </c>
      <c r="J69" s="17"/>
      <c r="K69" s="19"/>
      <c r="L69" s="17"/>
    </row>
    <row r="70" spans="1:12" ht="33.75" hidden="1" customHeight="1">
      <c r="A70" s="17"/>
      <c r="B70" s="17"/>
      <c r="C70" s="19"/>
      <c r="D70" s="17"/>
      <c r="E70" s="19"/>
      <c r="F70" s="17"/>
      <c r="G70" s="19"/>
      <c r="H70" s="36"/>
      <c r="I70" s="19" t="str">
        <f>IF(ISBLANK(H70),"",VLOOKUP(H70,Útmutató!$B$9:$C$12,2,FALSE))</f>
        <v/>
      </c>
      <c r="J70" s="17"/>
      <c r="K70" s="19"/>
      <c r="L70" s="17"/>
    </row>
    <row r="71" spans="1:12" ht="33.75" hidden="1" customHeight="1">
      <c r="A71" s="17"/>
      <c r="B71" s="17"/>
      <c r="C71" s="19"/>
      <c r="D71" s="17"/>
      <c r="E71" s="19"/>
      <c r="F71" s="17"/>
      <c r="G71" s="19"/>
      <c r="H71" s="36"/>
      <c r="I71" s="19" t="str">
        <f>IF(ISBLANK(H71),"",VLOOKUP(H71,Útmutató!$B$9:$C$12,2,FALSE))</f>
        <v/>
      </c>
      <c r="J71" s="17"/>
      <c r="K71" s="19"/>
      <c r="L71" s="17"/>
    </row>
    <row r="72" spans="1:12" ht="33.75" hidden="1" customHeight="1">
      <c r="A72" s="17"/>
      <c r="B72" s="17"/>
      <c r="C72" s="19"/>
      <c r="D72" s="17"/>
      <c r="E72" s="19"/>
      <c r="F72" s="17"/>
      <c r="G72" s="19"/>
      <c r="H72" s="36"/>
      <c r="I72" s="19" t="str">
        <f>IF(ISBLANK(H72),"",VLOOKUP(H72,Útmutató!$B$9:$C$12,2,FALSE))</f>
        <v/>
      </c>
      <c r="J72" s="17"/>
      <c r="K72" s="19"/>
      <c r="L72" s="17"/>
    </row>
    <row r="73" spans="1:12" ht="33.75" hidden="1" customHeight="1">
      <c r="A73" s="17"/>
      <c r="B73" s="17"/>
      <c r="C73" s="19"/>
      <c r="D73" s="17"/>
      <c r="E73" s="19"/>
      <c r="F73" s="17"/>
      <c r="G73" s="19"/>
      <c r="H73" s="36"/>
      <c r="I73" s="19" t="str">
        <f>IF(ISBLANK(H73),"",VLOOKUP(H73,Útmutató!$B$9:$C$12,2,FALSE))</f>
        <v/>
      </c>
      <c r="J73" s="17"/>
      <c r="K73" s="19"/>
      <c r="L73" s="17"/>
    </row>
    <row r="74" spans="1:12" ht="33.75" hidden="1" customHeight="1">
      <c r="A74" s="17"/>
      <c r="B74" s="17"/>
      <c r="C74" s="19"/>
      <c r="D74" s="17"/>
      <c r="E74" s="19"/>
      <c r="F74" s="17"/>
      <c r="G74" s="19"/>
      <c r="H74" s="36"/>
      <c r="I74" s="19" t="str">
        <f>IF(ISBLANK(H74),"",VLOOKUP(H74,Útmutató!$B$9:$C$12,2,FALSE))</f>
        <v/>
      </c>
      <c r="J74" s="17"/>
      <c r="K74" s="19"/>
      <c r="L74" s="17"/>
    </row>
    <row r="75" spans="1:12" ht="33.75" hidden="1" customHeight="1">
      <c r="A75" s="17"/>
      <c r="B75" s="17"/>
      <c r="C75" s="19"/>
      <c r="D75" s="17"/>
      <c r="E75" s="19"/>
      <c r="F75" s="17"/>
      <c r="G75" s="19"/>
      <c r="H75" s="36"/>
      <c r="I75" s="19" t="str">
        <f>IF(ISBLANK(H75),"",VLOOKUP(H75,Útmutató!$B$9:$C$12,2,FALSE))</f>
        <v/>
      </c>
      <c r="J75" s="17"/>
      <c r="K75" s="19"/>
      <c r="L75" s="17"/>
    </row>
    <row r="76" spans="1:12" ht="33.75" hidden="1" customHeight="1">
      <c r="A76" s="17"/>
      <c r="B76" s="17"/>
      <c r="C76" s="19"/>
      <c r="D76" s="17"/>
      <c r="E76" s="19"/>
      <c r="F76" s="17"/>
      <c r="G76" s="19"/>
      <c r="H76" s="36"/>
      <c r="I76" s="19" t="str">
        <f>IF(ISBLANK(H76),"",VLOOKUP(H76,Útmutató!$B$9:$C$12,2,FALSE))</f>
        <v/>
      </c>
      <c r="J76" s="17"/>
      <c r="K76" s="19"/>
      <c r="L76" s="17"/>
    </row>
    <row r="77" spans="1:12" ht="33.75" hidden="1" customHeight="1">
      <c r="A77" s="20"/>
      <c r="B77" s="20"/>
      <c r="C77" s="21"/>
      <c r="D77" s="20"/>
      <c r="E77" s="21"/>
      <c r="F77" s="20"/>
      <c r="G77" s="21"/>
      <c r="H77" s="36"/>
      <c r="I77" s="19" t="str">
        <f>IF(ISBLANK(H77),"",VLOOKUP(H77,Útmutató!$B$9:$C$12,2,FALSE))</f>
        <v/>
      </c>
      <c r="J77" s="20"/>
      <c r="K77" s="21"/>
      <c r="L77" s="20"/>
    </row>
    <row r="78" spans="1:12" ht="33.75" hidden="1" customHeight="1">
      <c r="A78" s="22"/>
      <c r="B78" s="22"/>
      <c r="C78" s="23"/>
      <c r="D78" s="22"/>
      <c r="E78" s="22"/>
      <c r="F78" s="22"/>
      <c r="G78" s="22"/>
      <c r="H78" s="22"/>
      <c r="I78" s="22"/>
      <c r="J78" s="22"/>
      <c r="K78" s="22"/>
      <c r="L78" s="22"/>
    </row>
    <row r="79" spans="1:12" ht="33.75" hidden="1" customHeight="1">
      <c r="A79" s="22"/>
      <c r="B79" s="22"/>
      <c r="C79" s="23"/>
      <c r="D79" s="22"/>
      <c r="E79" s="22"/>
      <c r="F79" s="22"/>
      <c r="G79" s="22"/>
      <c r="H79" s="22"/>
      <c r="I79" s="22"/>
      <c r="J79" s="22"/>
      <c r="K79" s="22"/>
      <c r="L79" s="22"/>
    </row>
    <row r="80" spans="1:12" ht="33.75" hidden="1" customHeight="1">
      <c r="A80" s="22"/>
      <c r="B80" s="22"/>
      <c r="C80" s="23"/>
      <c r="D80" s="22"/>
      <c r="E80" s="22"/>
      <c r="F80" s="22"/>
      <c r="G80" s="22"/>
      <c r="H80" s="22"/>
      <c r="I80" s="22"/>
      <c r="J80" s="22"/>
      <c r="K80" s="22"/>
      <c r="L80" s="22"/>
    </row>
    <row r="81" spans="1:12" ht="33.75" hidden="1" customHeight="1">
      <c r="A81" s="22"/>
      <c r="B81" s="22"/>
      <c r="C81" s="23"/>
      <c r="D81" s="22"/>
      <c r="E81" s="22"/>
      <c r="F81" s="22"/>
      <c r="G81" s="22"/>
      <c r="H81" s="22"/>
      <c r="I81" s="22"/>
      <c r="J81" s="22"/>
      <c r="K81" s="22"/>
      <c r="L81" s="22"/>
    </row>
    <row r="82" spans="1:12" ht="33.75" hidden="1" customHeight="1">
      <c r="A82" s="22"/>
      <c r="B82" s="22"/>
      <c r="C82" s="23"/>
      <c r="D82" s="22"/>
      <c r="E82" s="22"/>
      <c r="F82" s="22"/>
      <c r="G82" s="22"/>
      <c r="H82" s="22"/>
      <c r="I82" s="22"/>
      <c r="J82" s="22"/>
      <c r="K82" s="22"/>
      <c r="L82" s="22"/>
    </row>
    <row r="83" spans="1:12" ht="33.75" hidden="1" customHeight="1">
      <c r="A83" s="22"/>
      <c r="B83" s="22"/>
      <c r="C83" s="23"/>
      <c r="D83" s="22"/>
      <c r="E83" s="22"/>
      <c r="F83" s="22"/>
      <c r="G83" s="22"/>
      <c r="H83" s="22"/>
      <c r="I83" s="22"/>
      <c r="J83" s="22"/>
      <c r="K83" s="22"/>
      <c r="L83" s="22"/>
    </row>
    <row r="84" spans="1:12" ht="33.75" hidden="1" customHeight="1">
      <c r="A84" s="22"/>
      <c r="B84" s="22"/>
      <c r="C84" s="23"/>
      <c r="D84" s="22"/>
      <c r="E84" s="22"/>
      <c r="F84" s="22"/>
      <c r="G84" s="22"/>
      <c r="H84" s="22"/>
      <c r="I84" s="22"/>
      <c r="J84" s="22"/>
      <c r="K84" s="22"/>
      <c r="L84" s="22"/>
    </row>
    <row r="85" spans="1:12" ht="33.75" hidden="1" customHeight="1">
      <c r="A85" s="22"/>
      <c r="B85" s="22"/>
      <c r="C85" s="23"/>
      <c r="D85" s="22"/>
      <c r="E85" s="22"/>
      <c r="F85" s="22"/>
      <c r="G85" s="22"/>
      <c r="H85" s="22"/>
      <c r="I85" s="22"/>
      <c r="J85" s="22"/>
      <c r="K85" s="22"/>
      <c r="L85" s="22"/>
    </row>
    <row r="86" spans="1:12" ht="33.75" hidden="1" customHeight="1">
      <c r="A86" s="22"/>
      <c r="B86" s="22"/>
      <c r="C86" s="23"/>
      <c r="D86" s="22"/>
      <c r="E86" s="22"/>
      <c r="F86" s="22"/>
      <c r="G86" s="22"/>
      <c r="H86" s="22"/>
      <c r="I86" s="22"/>
      <c r="J86" s="22"/>
      <c r="K86" s="22"/>
      <c r="L86" s="22"/>
    </row>
    <row r="87" spans="1:12" ht="33.75" hidden="1" customHeight="1">
      <c r="A87" s="22"/>
      <c r="B87" s="22"/>
      <c r="C87" s="23"/>
      <c r="D87" s="22"/>
      <c r="E87" s="22"/>
      <c r="F87" s="22"/>
      <c r="G87" s="22"/>
      <c r="H87" s="22"/>
      <c r="I87" s="22"/>
      <c r="J87" s="22"/>
      <c r="K87" s="22"/>
      <c r="L87" s="22"/>
    </row>
    <row r="88" spans="1:12" ht="33.75" hidden="1" customHeight="1">
      <c r="A88" s="22"/>
      <c r="B88" s="22"/>
      <c r="C88" s="23"/>
      <c r="D88" s="22"/>
      <c r="E88" s="22"/>
      <c r="F88" s="22"/>
      <c r="G88" s="22"/>
      <c r="H88" s="22"/>
      <c r="I88" s="22"/>
      <c r="J88" s="22"/>
      <c r="K88" s="22"/>
      <c r="L88" s="22"/>
    </row>
    <row r="89" spans="1:12" ht="33.75" hidden="1" customHeight="1">
      <c r="A89" s="22"/>
      <c r="B89" s="22"/>
      <c r="C89" s="23"/>
      <c r="D89" s="22"/>
      <c r="E89" s="22"/>
      <c r="F89" s="22"/>
      <c r="G89" s="22"/>
      <c r="H89" s="22"/>
      <c r="I89" s="22"/>
      <c r="J89" s="22"/>
      <c r="K89" s="22"/>
      <c r="L89" s="22"/>
    </row>
    <row r="90" spans="1:12" ht="33.75" hidden="1" customHeight="1">
      <c r="A90" s="22"/>
      <c r="B90" s="22"/>
      <c r="C90" s="23"/>
      <c r="D90" s="22"/>
      <c r="E90" s="22"/>
      <c r="F90" s="22"/>
      <c r="G90" s="22"/>
      <c r="H90" s="22"/>
      <c r="I90" s="22"/>
      <c r="J90" s="22"/>
      <c r="K90" s="22"/>
      <c r="L90" s="22"/>
    </row>
    <row r="91" spans="1:12" ht="33.75" hidden="1" customHeight="1">
      <c r="A91" s="22"/>
      <c r="B91" s="22"/>
      <c r="C91" s="23"/>
      <c r="D91" s="22"/>
      <c r="E91" s="22"/>
      <c r="F91" s="22"/>
      <c r="G91" s="22"/>
      <c r="H91" s="22"/>
      <c r="I91" s="22"/>
      <c r="J91" s="22"/>
      <c r="K91" s="22"/>
      <c r="L91" s="22"/>
    </row>
    <row r="92" spans="1:12" ht="33.75" hidden="1" customHeight="1">
      <c r="A92" s="22"/>
      <c r="B92" s="22"/>
      <c r="C92" s="23"/>
      <c r="D92" s="22"/>
      <c r="E92" s="22"/>
      <c r="F92" s="22"/>
      <c r="G92" s="22"/>
      <c r="H92" s="22"/>
      <c r="I92" s="22"/>
      <c r="J92" s="22"/>
      <c r="K92" s="22"/>
      <c r="L92" s="22"/>
    </row>
    <row r="93" spans="1:12" ht="33.75" hidden="1" customHeight="1">
      <c r="A93" s="22"/>
      <c r="B93" s="22"/>
      <c r="C93" s="23"/>
      <c r="D93" s="22"/>
      <c r="E93" s="22"/>
      <c r="F93" s="22"/>
      <c r="G93" s="22"/>
      <c r="H93" s="22"/>
      <c r="I93" s="22"/>
      <c r="J93" s="22"/>
      <c r="K93" s="22"/>
      <c r="L93" s="22"/>
    </row>
    <row r="94" spans="1:12" ht="33.75" hidden="1" customHeight="1">
      <c r="A94" s="22"/>
      <c r="B94" s="22"/>
      <c r="C94" s="23"/>
      <c r="D94" s="22"/>
      <c r="E94" s="22"/>
      <c r="F94" s="22"/>
      <c r="G94" s="22"/>
      <c r="H94" s="22"/>
      <c r="I94" s="22"/>
      <c r="J94" s="22"/>
      <c r="K94" s="22"/>
      <c r="L94" s="22"/>
    </row>
    <row r="95" spans="1:12" ht="33.75" hidden="1" customHeight="1">
      <c r="A95" s="22"/>
      <c r="B95" s="22"/>
      <c r="C95" s="23"/>
      <c r="D95" s="22"/>
      <c r="E95" s="22"/>
      <c r="F95" s="22"/>
      <c r="G95" s="22"/>
      <c r="H95" s="22"/>
      <c r="I95" s="22"/>
      <c r="J95" s="22"/>
      <c r="K95" s="22"/>
      <c r="L95" s="22"/>
    </row>
    <row r="96" spans="1:12" ht="33.75" hidden="1" customHeight="1">
      <c r="A96" s="22"/>
      <c r="B96" s="22"/>
      <c r="C96" s="23"/>
      <c r="D96" s="22"/>
      <c r="E96" s="22"/>
      <c r="F96" s="22"/>
      <c r="G96" s="22"/>
      <c r="H96" s="22"/>
      <c r="I96" s="22"/>
      <c r="J96" s="22"/>
      <c r="K96" s="22"/>
      <c r="L96" s="22"/>
    </row>
    <row r="97" spans="1:12" ht="33.75" hidden="1" customHeight="1">
      <c r="A97" s="22"/>
      <c r="B97" s="22"/>
      <c r="C97" s="22"/>
      <c r="D97" s="22"/>
      <c r="E97" s="22"/>
      <c r="F97" s="22"/>
      <c r="G97" s="22"/>
      <c r="H97" s="22"/>
      <c r="I97" s="22"/>
      <c r="J97" s="22"/>
      <c r="K97" s="22"/>
      <c r="L97" s="22"/>
    </row>
    <row r="98" spans="1:12" ht="33.75" hidden="1" customHeight="1">
      <c r="A98" s="22"/>
      <c r="B98" s="22"/>
      <c r="C98" s="22"/>
      <c r="D98" s="22"/>
      <c r="E98" s="22"/>
      <c r="F98" s="22"/>
      <c r="G98" s="22"/>
      <c r="H98" s="22"/>
      <c r="I98" s="22"/>
      <c r="J98" s="22"/>
      <c r="K98" s="22"/>
      <c r="L98" s="22"/>
    </row>
    <row r="99" spans="1:12" ht="33.75" hidden="1" customHeight="1">
      <c r="A99" s="6"/>
      <c r="B99" s="6"/>
      <c r="C99" s="6"/>
      <c r="D99" s="6"/>
      <c r="E99" s="6"/>
      <c r="F99" s="6"/>
      <c r="G99" s="6"/>
      <c r="H99" s="6"/>
      <c r="I99" s="6"/>
      <c r="J99" s="6"/>
      <c r="K99" s="6"/>
      <c r="L99" s="6"/>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row r="145" spans="1:12" ht="33.75" hidden="1" customHeight="1">
      <c r="A145" s="6"/>
      <c r="B145" s="6"/>
      <c r="C145" s="6"/>
      <c r="D145" s="6"/>
      <c r="E145" s="6"/>
      <c r="F145" s="6"/>
      <c r="G145" s="6"/>
      <c r="H145" s="6"/>
      <c r="I145" s="6"/>
      <c r="J145" s="6"/>
      <c r="K145" s="6"/>
      <c r="L145" s="6"/>
    </row>
    <row r="146" spans="1:12" ht="33.75" hidden="1" customHeight="1">
      <c r="A146" s="6"/>
      <c r="B146" s="6"/>
      <c r="C146" s="6"/>
      <c r="D146" s="6"/>
      <c r="E146" s="6"/>
      <c r="F146" s="6"/>
      <c r="G146" s="6"/>
      <c r="H146" s="6"/>
      <c r="I146" s="6"/>
      <c r="J146" s="6"/>
      <c r="K146" s="6"/>
      <c r="L146" s="6"/>
    </row>
    <row r="147" spans="1:12" ht="33.75" hidden="1" customHeight="1">
      <c r="A147" s="6"/>
      <c r="B147" s="6"/>
      <c r="C147" s="6"/>
      <c r="D147" s="6"/>
      <c r="E147" s="6"/>
      <c r="F147" s="6"/>
      <c r="G147" s="6"/>
      <c r="H147" s="6"/>
      <c r="I147" s="6"/>
      <c r="J147" s="6"/>
      <c r="K147" s="6"/>
      <c r="L147" s="6"/>
    </row>
    <row r="148" spans="1:12" ht="33.75" hidden="1" customHeight="1">
      <c r="A148" s="6"/>
      <c r="B148" s="6"/>
      <c r="C148" s="6"/>
      <c r="D148" s="6"/>
      <c r="E148" s="6"/>
      <c r="F148" s="6"/>
      <c r="G148" s="6"/>
      <c r="H148" s="6"/>
      <c r="I148" s="6"/>
      <c r="J148" s="6"/>
      <c r="K148" s="6"/>
      <c r="L148" s="6"/>
    </row>
    <row r="149" spans="1:12" ht="33.75" hidden="1" customHeight="1">
      <c r="A149" s="6"/>
      <c r="B149" s="6"/>
      <c r="C149" s="6"/>
      <c r="D149" s="6"/>
      <c r="E149" s="6"/>
      <c r="F149" s="6"/>
      <c r="G149" s="6"/>
      <c r="H149" s="6"/>
      <c r="I149" s="6"/>
      <c r="J149" s="6"/>
      <c r="K149" s="6"/>
      <c r="L149" s="6"/>
    </row>
    <row r="150" spans="1:12" ht="33.75" hidden="1" customHeight="1">
      <c r="A150" s="6"/>
      <c r="B150" s="6"/>
      <c r="C150" s="6"/>
      <c r="D150" s="6"/>
      <c r="E150" s="6"/>
      <c r="F150" s="6"/>
      <c r="G150" s="6"/>
      <c r="H150" s="6"/>
      <c r="I150" s="6"/>
      <c r="J150" s="6"/>
      <c r="K150" s="6"/>
      <c r="L150" s="6"/>
    </row>
    <row r="151" spans="1:12" ht="33.75" hidden="1" customHeight="1">
      <c r="A151" s="6"/>
      <c r="B151" s="6"/>
      <c r="C151" s="6"/>
      <c r="D151" s="6"/>
      <c r="E151" s="6"/>
      <c r="F151" s="6"/>
      <c r="G151" s="6"/>
      <c r="H151" s="6"/>
      <c r="I151" s="6"/>
      <c r="J151" s="6"/>
      <c r="K151" s="6"/>
      <c r="L151" s="6"/>
    </row>
    <row r="152" spans="1:12" ht="33.75" hidden="1" customHeight="1">
      <c r="A152" s="6"/>
      <c r="B152" s="6"/>
      <c r="C152" s="6"/>
      <c r="D152" s="6"/>
      <c r="E152" s="6"/>
      <c r="F152" s="6"/>
      <c r="G152" s="6"/>
      <c r="H152" s="6"/>
      <c r="I152" s="6"/>
      <c r="J152" s="6"/>
      <c r="K152" s="6"/>
      <c r="L152" s="6"/>
    </row>
  </sheetData>
  <mergeCells count="5">
    <mergeCell ref="B2:C2"/>
    <mergeCell ref="D2:E2"/>
    <mergeCell ref="F2:G2"/>
    <mergeCell ref="H2:I2"/>
    <mergeCell ref="J2:K2"/>
  </mergeCells>
  <dataValidations count="1">
    <dataValidation type="list" allowBlank="1" showInputMessage="1" showErrorMessage="1" sqref="H4:H7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2019-06-18T07:13:56Z</dcterms:modified>
</cp:coreProperties>
</file>